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<sst xmlns="http://schemas.openxmlformats.org/spreadsheetml/2006/main" count="135" uniqueCount="96">
  <si>
    <t>RABA VODE</t>
  </si>
  <si>
    <t>za oskrbo s pitno vodo</t>
  </si>
  <si>
    <t>za namakanje kmetijskih površin</t>
  </si>
  <si>
    <t>za namakanje površin, ki niso kmetijska zemljišča</t>
  </si>
  <si>
    <t>za tehnološke namene pri hlajenju v TE in JE</t>
  </si>
  <si>
    <t>za proizvodnjo elektrike v HE moči enako ali več kot 10MW</t>
  </si>
  <si>
    <t>za proizvodnjo elektrike v HE moči do 10MW</t>
  </si>
  <si>
    <t>za pogon vodnega mlina, žage ali podobne naprave</t>
  </si>
  <si>
    <t>za pridobivanje toplote</t>
  </si>
  <si>
    <t>za vzrejo salmonidnih vrst rib</t>
  </si>
  <si>
    <t>za vzrejo cipridnih vrst rib</t>
  </si>
  <si>
    <t>za školjčišče in gojišče morskih organizmov</t>
  </si>
  <si>
    <t>za izvajanje ribolova v komercialnih ribnikih</t>
  </si>
  <si>
    <t>za rabo vodnih zemljišč za obratovanje kopališč</t>
  </si>
  <si>
    <t xml:space="preserve">CENA 2009 </t>
  </si>
  <si>
    <t xml:space="preserve">CENA 2010 </t>
  </si>
  <si>
    <t>0,0555 € na m3</t>
  </si>
  <si>
    <t>0,0555 na m3 odvzete vode</t>
  </si>
  <si>
    <t>0,0847 € naMWh energije, razpoložljive za odvzem toplote iz vode</t>
  </si>
  <si>
    <t>0,0029 € na 100 m3 letno razpoložljive vode za odvzem iz vodnega vira</t>
  </si>
  <si>
    <t>0,000805 € na m2 površine vodnega dobra, namenjenega vzreji rib</t>
  </si>
  <si>
    <t>0,00412 € na  m2 površine vodnega dobra, namenjenega vzreji vodnih organiz.</t>
  </si>
  <si>
    <t>0,00161 € na m2 vodnega dobra, namenjenega komerc. Ribolovu</t>
  </si>
  <si>
    <t>0,2086 € na m2 površine vodnega zemljišča</t>
  </si>
  <si>
    <t>0,0111 € na m2 površine vodnega zemljišča</t>
  </si>
  <si>
    <t>0,8346 € na m2 površine vodnega zemljišča</t>
  </si>
  <si>
    <t>0,000083 € na m3</t>
  </si>
  <si>
    <t>0,0038 € na m3 odvzete vode</t>
  </si>
  <si>
    <t>0,0666 € na m3</t>
  </si>
  <si>
    <t>za rabo vode, ki se odvzema iz objektov in naprav za javno oskrbo s pitno vodo, za proizvodnjo pijač in tehnološke namene, pri katerih je voda pretežna sestavina proizvoda, potrebe kopališč in naravnih zdravilišč ali namakanje površin</t>
  </si>
  <si>
    <t>0,0666 na m3 odvzete vode</t>
  </si>
  <si>
    <t>za zasneževanje</t>
  </si>
  <si>
    <t>za proizvodnjo pijač in tehnološke namene, potrebe kopališč in naravnih zdravilišč</t>
  </si>
  <si>
    <t>0,0555€ na m3</t>
  </si>
  <si>
    <t>0,847 € naMWh energije, razpoložljive za odvzem toplote iz vode</t>
  </si>
  <si>
    <t>0,0161 € na m2 vodnega dobra, namenjenega komerc. Ribolovu</t>
  </si>
  <si>
    <t>za rabo proda</t>
  </si>
  <si>
    <t xml:space="preserve">2,4562 € na m3 odvzetega proda </t>
  </si>
  <si>
    <t>1,2281 € na m3 odvzetega proda</t>
  </si>
  <si>
    <t xml:space="preserve">11,0166 € na m3 odvzete mivke </t>
  </si>
  <si>
    <t>5,5083 €  na m3 odvzete mivke</t>
  </si>
  <si>
    <t>1,8 € na m2 površine vodnega zemljišča</t>
  </si>
  <si>
    <t>za rabo vodnih zemljišč za obratovanje pristanišč večjih od 1.000.000 m2</t>
  </si>
  <si>
    <t>za rabo vodnih zemljišč za obratovanje sidrišča veljega od 10.000.000 m2</t>
  </si>
  <si>
    <t>0,0508 € na m3 odvzete vode</t>
  </si>
  <si>
    <t>za ostale namene</t>
  </si>
  <si>
    <t>za rabo mivke</t>
  </si>
  <si>
    <t>0,00412 € na m3</t>
  </si>
  <si>
    <t xml:space="preserve">POVIŠANJE </t>
  </si>
  <si>
    <t>OECD  5040-7560 na žičnico</t>
  </si>
  <si>
    <t>ni podatka</t>
  </si>
  <si>
    <t>TABELA</t>
  </si>
  <si>
    <t xml:space="preserve">PRILIV V VODNI SKLAD 2010 V € </t>
  </si>
  <si>
    <t xml:space="preserve">POVIŠANJE PRILIVA V € </t>
  </si>
  <si>
    <t>OECD - 0,05-0,01 € na m3</t>
  </si>
  <si>
    <t>OECD - 0,03-1,43 € na m3</t>
  </si>
  <si>
    <t>OECD 0,01-0,03 € na m3</t>
  </si>
  <si>
    <t>OECD 0,02-0,08 € na m3</t>
  </si>
  <si>
    <t>tržna cena 40-70 EUR/ m3, priliv zgoraj</t>
  </si>
  <si>
    <t>CENA 2011</t>
  </si>
  <si>
    <t>0,00083 € na m3</t>
  </si>
  <si>
    <t xml:space="preserve">0,1863 € naMWh potenc. energije vode, razpoložljive za proizv. Elektrike v skladu z vodno pravico. </t>
  </si>
  <si>
    <t>1,5012 € naMWh potenc. energije vode, razpoložljive za proizv. Elektrike v skladu z vodno pravico. Preračunano znaša 0,0002 EUR/KWh</t>
  </si>
  <si>
    <t>0,1694 € naMWh potenc. energije vode, razpoložljive za proizv. Elektrike v skladu z vodno pravico</t>
  </si>
  <si>
    <t>1,2519 € naMWh potenc. energije vode, razpoložljive za proizv. Elektrike v skladu z vodno pravico</t>
  </si>
  <si>
    <t>0,25 € na m2 površine vodnega zemljišča</t>
  </si>
  <si>
    <t>PRIMERJAVA Z OECD</t>
  </si>
  <si>
    <t>DODATNI PRILIVI 2011</t>
  </si>
  <si>
    <t>0,0 € na  m3</t>
  </si>
  <si>
    <t>0 € na  m3</t>
  </si>
  <si>
    <t>DG TREN 1,2-2,2 € na m2</t>
  </si>
  <si>
    <t>tržna cena 18 EUR/ m3, podatek skupaj z mivko</t>
  </si>
  <si>
    <t xml:space="preserve">OECD 0,01 EUR/kWh, </t>
  </si>
  <si>
    <t>0,000996 € na m3</t>
  </si>
  <si>
    <t xml:space="preserve">2,7 € na m3 odvzetega proda </t>
  </si>
  <si>
    <t xml:space="preserve">12,1 € na m3 odvzete mivke </t>
  </si>
  <si>
    <t>0,0732 € na m3</t>
  </si>
  <si>
    <t>0,0799 na m3 odvzete vode</t>
  </si>
  <si>
    <t>0,000845 € na m2 površine vodnega dobra, namenjenega vzreji rib</t>
  </si>
  <si>
    <t>0,0169 € na m2 vodnega dobra, namenjenega komerc. Ribolovu</t>
  </si>
  <si>
    <t>0,0031 € na 100 m3 letno razpoložljive vode za odvzem iz vodnega vira</t>
  </si>
  <si>
    <t>1,5763 € naMWh potenc. energije vode, razpoložljive za proizv. Elektrike v skladu z vodno pravico. Preračunano znaša 0,0002 EUR/KWh</t>
  </si>
  <si>
    <t>0,1956 € naMWh potenc. energije vode, razpoložljive za proizv. Elektrike v skladu z vodno pravico.</t>
  </si>
  <si>
    <t xml:space="preserve">OECD 0,01 EUR/KWh, </t>
  </si>
  <si>
    <t>DG TREN 1,2-2,2 € na m2, skupaj za vse vrste pristnišč</t>
  </si>
  <si>
    <t>0,00433 € na  m2 površine vodnega dobra, namenjenega vzreji vodnih organiz.</t>
  </si>
  <si>
    <t>prilivi zajeti zgoraj</t>
  </si>
  <si>
    <t>ocena prilivi zajeti zgoraj</t>
  </si>
  <si>
    <t>0,018 € na m2 površine vodnega zemljišča</t>
  </si>
  <si>
    <t>0,3 € na m2 površine vodnega zemljišča</t>
  </si>
  <si>
    <t>ocena</t>
  </si>
  <si>
    <t>za rabo vodnih zemljišč za obratovanje turističnih pristanišč za plovila</t>
  </si>
  <si>
    <t>za rabo vodnih zemljišč za obratovanje turističnih sidrišč za plovila</t>
  </si>
  <si>
    <t>za rabo vodnih zemljišč za obratovanje pristanišč za plovila v krajevnih, športnih in drugih pristaniščih</t>
  </si>
  <si>
    <t>za rabo vodnih zemljišč za obratovanje pristanišč, manjših od 1.000.000 m2,na območju vplutja in izplutja iz pristanišča, samo v pristaniščih, ki imajo to območje določeno</t>
  </si>
  <si>
    <t>0,00494 € na m3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</si>
</sst>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5" fillId="16" borderId="8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8" applyNumberFormat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9" fontId="0" fillId="0" borderId="11" xfId="0" applyNumberFormat="1" applyBorder="1" applyAlignment="1">
      <alignment horizontal="left" vertical="center" wrapText="1"/>
    </xf>
    <xf numFmtId="9" fontId="0" fillId="0" borderId="10" xfId="0" applyNumberFormat="1" applyBorder="1" applyAlignment="1">
      <alignment horizontal="left" vertical="center" wrapText="1"/>
    </xf>
    <xf numFmtId="9" fontId="0" fillId="0" borderId="16" xfId="0" applyNumberFormat="1" applyFill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22.57421875" style="0" customWidth="1"/>
    <col min="3" max="3" width="26.28125" style="0" customWidth="1"/>
    <col min="4" max="4" width="25.140625" style="0" customWidth="1"/>
    <col min="5" max="5" width="12.7109375" style="0" customWidth="1"/>
    <col min="6" max="6" width="1.8515625" style="0" customWidth="1"/>
    <col min="7" max="7" width="12.7109375" style="0" customWidth="1"/>
    <col min="8" max="8" width="17.57421875" style="0" customWidth="1"/>
    <col min="9" max="9" width="28.00390625" style="14" customWidth="1"/>
  </cols>
  <sheetData>
    <row r="2" spans="2:4" ht="18">
      <c r="B2" s="23" t="s">
        <v>51</v>
      </c>
      <c r="C2" s="23" t="s">
        <v>67</v>
      </c>
      <c r="D2" s="23"/>
    </row>
    <row r="3" ht="13.5" thickBot="1"/>
    <row r="4" spans="1:9" ht="51.75" thickBot="1">
      <c r="A4" s="4" t="s">
        <v>0</v>
      </c>
      <c r="B4" s="5" t="s">
        <v>14</v>
      </c>
      <c r="C4" s="5" t="s">
        <v>15</v>
      </c>
      <c r="D4" s="5" t="s">
        <v>59</v>
      </c>
      <c r="E4" s="5" t="s">
        <v>48</v>
      </c>
      <c r="F4" s="5"/>
      <c r="G4" s="5" t="s">
        <v>52</v>
      </c>
      <c r="H4" s="5" t="s">
        <v>53</v>
      </c>
      <c r="I4" s="24" t="s">
        <v>66</v>
      </c>
    </row>
    <row r="5" spans="1:9" ht="12.75">
      <c r="A5" s="3" t="s">
        <v>1</v>
      </c>
      <c r="B5" s="3" t="s">
        <v>16</v>
      </c>
      <c r="C5" s="3" t="s">
        <v>16</v>
      </c>
      <c r="D5" s="3" t="s">
        <v>16</v>
      </c>
      <c r="E5" s="18">
        <v>0</v>
      </c>
      <c r="F5" s="7"/>
      <c r="G5" s="7">
        <v>9234270</v>
      </c>
      <c r="H5" s="10">
        <v>0</v>
      </c>
      <c r="I5" s="21" t="s">
        <v>54</v>
      </c>
    </row>
    <row r="6" spans="1:9" ht="12.75">
      <c r="A6" s="3" t="s">
        <v>31</v>
      </c>
      <c r="B6" s="3" t="s">
        <v>16</v>
      </c>
      <c r="C6" s="3" t="s">
        <v>28</v>
      </c>
      <c r="D6" s="3" t="s">
        <v>28</v>
      </c>
      <c r="E6" s="18">
        <v>0</v>
      </c>
      <c r="F6" s="7"/>
      <c r="G6" s="7">
        <v>28943</v>
      </c>
      <c r="H6" s="10">
        <v>0</v>
      </c>
      <c r="I6" s="22" t="s">
        <v>49</v>
      </c>
    </row>
    <row r="7" spans="1:9" ht="25.5">
      <c r="A7" s="1" t="s">
        <v>32</v>
      </c>
      <c r="B7" s="1" t="s">
        <v>16</v>
      </c>
      <c r="C7" s="25" t="s">
        <v>28</v>
      </c>
      <c r="D7" s="25" t="s">
        <v>76</v>
      </c>
      <c r="E7" s="26">
        <v>0.1</v>
      </c>
      <c r="F7" s="27"/>
      <c r="G7" s="27">
        <v>3750000</v>
      </c>
      <c r="H7" s="28">
        <v>375000</v>
      </c>
      <c r="I7" s="22" t="s">
        <v>55</v>
      </c>
    </row>
    <row r="8" spans="1:9" ht="12.75">
      <c r="A8" s="1" t="s">
        <v>2</v>
      </c>
      <c r="B8" s="1" t="s">
        <v>26</v>
      </c>
      <c r="C8" s="1" t="s">
        <v>60</v>
      </c>
      <c r="D8" s="1" t="s">
        <v>73</v>
      </c>
      <c r="E8" s="19">
        <v>0.2</v>
      </c>
      <c r="F8" s="8"/>
      <c r="G8" s="8">
        <v>1064</v>
      </c>
      <c r="H8" s="11">
        <v>212</v>
      </c>
      <c r="I8" s="22" t="s">
        <v>56</v>
      </c>
    </row>
    <row r="9" spans="1:9" ht="25.5">
      <c r="A9" s="1" t="s">
        <v>3</v>
      </c>
      <c r="B9" s="1" t="s">
        <v>44</v>
      </c>
      <c r="C9" s="1" t="s">
        <v>33</v>
      </c>
      <c r="D9" s="1" t="s">
        <v>28</v>
      </c>
      <c r="E9" s="19">
        <v>0.2</v>
      </c>
      <c r="F9" s="8"/>
      <c r="G9" s="8">
        <v>27600</v>
      </c>
      <c r="H9" s="11">
        <v>5522</v>
      </c>
      <c r="I9" s="22" t="s">
        <v>56</v>
      </c>
    </row>
    <row r="10" spans="1:9" ht="25.5">
      <c r="A10" s="1" t="s">
        <v>4</v>
      </c>
      <c r="B10" s="1" t="s">
        <v>27</v>
      </c>
      <c r="C10" s="1" t="s">
        <v>47</v>
      </c>
      <c r="D10" s="1" t="s">
        <v>95</v>
      </c>
      <c r="E10" s="19">
        <v>0.2</v>
      </c>
      <c r="F10" s="8"/>
      <c r="G10" s="8">
        <v>2963000</v>
      </c>
      <c r="H10" s="12">
        <v>592600</v>
      </c>
      <c r="I10" s="16" t="s">
        <v>57</v>
      </c>
    </row>
    <row r="11" spans="1:9" ht="63.75">
      <c r="A11" s="1" t="s">
        <v>29</v>
      </c>
      <c r="B11" s="1" t="s">
        <v>17</v>
      </c>
      <c r="C11" s="1" t="s">
        <v>30</v>
      </c>
      <c r="D11" s="1" t="s">
        <v>77</v>
      </c>
      <c r="E11" s="19">
        <v>0.2</v>
      </c>
      <c r="F11" s="8"/>
      <c r="G11" s="8">
        <v>104955</v>
      </c>
      <c r="H11" s="11">
        <v>20991</v>
      </c>
      <c r="I11" s="22" t="s">
        <v>55</v>
      </c>
    </row>
    <row r="12" spans="1:9" ht="76.5">
      <c r="A12" s="1" t="s">
        <v>5</v>
      </c>
      <c r="B12" s="1" t="s">
        <v>64</v>
      </c>
      <c r="C12" s="25" t="s">
        <v>62</v>
      </c>
      <c r="D12" s="25" t="s">
        <v>81</v>
      </c>
      <c r="E12" s="26">
        <v>0.05</v>
      </c>
      <c r="F12" s="27"/>
      <c r="G12" s="27">
        <v>7177995</v>
      </c>
      <c r="H12" s="28">
        <v>358899</v>
      </c>
      <c r="I12" s="29" t="s">
        <v>72</v>
      </c>
    </row>
    <row r="13" spans="1:9" ht="63.75">
      <c r="A13" s="1" t="s">
        <v>6</v>
      </c>
      <c r="B13" s="1" t="s">
        <v>63</v>
      </c>
      <c r="C13" s="25" t="s">
        <v>61</v>
      </c>
      <c r="D13" s="25" t="s">
        <v>82</v>
      </c>
      <c r="E13" s="26">
        <v>0.05</v>
      </c>
      <c r="F13" s="27"/>
      <c r="G13" s="27">
        <v>56206</v>
      </c>
      <c r="H13" s="28">
        <v>2810</v>
      </c>
      <c r="I13" s="29" t="s">
        <v>83</v>
      </c>
    </row>
    <row r="14" spans="1:9" ht="63.75">
      <c r="A14" s="1" t="s">
        <v>7</v>
      </c>
      <c r="B14" s="1" t="s">
        <v>63</v>
      </c>
      <c r="C14" s="1" t="s">
        <v>63</v>
      </c>
      <c r="D14" s="1" t="s">
        <v>63</v>
      </c>
      <c r="E14" s="19">
        <v>0</v>
      </c>
      <c r="F14" s="8"/>
      <c r="G14" s="8">
        <v>38</v>
      </c>
      <c r="H14" s="13">
        <v>0</v>
      </c>
      <c r="I14" s="22" t="s">
        <v>50</v>
      </c>
    </row>
    <row r="15" spans="1:9" ht="38.25">
      <c r="A15" s="1" t="s">
        <v>8</v>
      </c>
      <c r="B15" s="1" t="s">
        <v>18</v>
      </c>
      <c r="C15" s="1" t="s">
        <v>34</v>
      </c>
      <c r="D15" s="1" t="s">
        <v>34</v>
      </c>
      <c r="E15" s="19">
        <v>0</v>
      </c>
      <c r="F15" s="8"/>
      <c r="G15" s="8">
        <v>17951</v>
      </c>
      <c r="H15" s="11">
        <v>0</v>
      </c>
      <c r="I15" s="22" t="s">
        <v>50</v>
      </c>
    </row>
    <row r="16" spans="1:9" ht="38.25">
      <c r="A16" s="1" t="s">
        <v>9</v>
      </c>
      <c r="B16" s="1" t="s">
        <v>19</v>
      </c>
      <c r="C16" s="1" t="s">
        <v>19</v>
      </c>
      <c r="D16" s="1" t="s">
        <v>80</v>
      </c>
      <c r="E16" s="19">
        <v>0.05</v>
      </c>
      <c r="F16" s="8"/>
      <c r="G16" s="8">
        <v>2539</v>
      </c>
      <c r="H16" s="13">
        <v>126</v>
      </c>
      <c r="I16" s="15" t="s">
        <v>50</v>
      </c>
    </row>
    <row r="17" spans="1:9" ht="12.75">
      <c r="A17" s="1" t="s">
        <v>45</v>
      </c>
      <c r="B17" s="1" t="s">
        <v>68</v>
      </c>
      <c r="C17" s="1" t="s">
        <v>69</v>
      </c>
      <c r="D17" s="1" t="s">
        <v>68</v>
      </c>
      <c r="E17" s="19">
        <v>0</v>
      </c>
      <c r="F17" s="8"/>
      <c r="G17" s="8">
        <v>0</v>
      </c>
      <c r="H17" s="13">
        <v>0</v>
      </c>
      <c r="I17" s="15" t="s">
        <v>50</v>
      </c>
    </row>
    <row r="18" spans="1:9" ht="38.25">
      <c r="A18" s="1" t="s">
        <v>10</v>
      </c>
      <c r="B18" s="1" t="s">
        <v>20</v>
      </c>
      <c r="C18" s="1" t="s">
        <v>20</v>
      </c>
      <c r="D18" s="1" t="s">
        <v>78</v>
      </c>
      <c r="E18" s="19">
        <v>0.05</v>
      </c>
      <c r="F18" s="8"/>
      <c r="G18" s="8">
        <v>50</v>
      </c>
      <c r="H18" s="13">
        <v>2.5</v>
      </c>
      <c r="I18" s="15" t="s">
        <v>50</v>
      </c>
    </row>
    <row r="19" spans="1:9" ht="51">
      <c r="A19" s="1" t="s">
        <v>11</v>
      </c>
      <c r="B19" s="1" t="s">
        <v>21</v>
      </c>
      <c r="C19" s="1" t="s">
        <v>21</v>
      </c>
      <c r="D19" s="1" t="s">
        <v>85</v>
      </c>
      <c r="E19" s="19">
        <v>0.05</v>
      </c>
      <c r="F19" s="8"/>
      <c r="G19" s="8">
        <v>295</v>
      </c>
      <c r="H19" s="13">
        <v>14.7</v>
      </c>
      <c r="I19" s="15" t="s">
        <v>50</v>
      </c>
    </row>
    <row r="20" spans="1:9" ht="38.25">
      <c r="A20" s="1" t="s">
        <v>12</v>
      </c>
      <c r="B20" s="1" t="s">
        <v>22</v>
      </c>
      <c r="C20" s="1" t="s">
        <v>35</v>
      </c>
      <c r="D20" s="1" t="s">
        <v>79</v>
      </c>
      <c r="E20" s="19">
        <v>0.05</v>
      </c>
      <c r="F20" s="8"/>
      <c r="G20" s="8">
        <v>1245</v>
      </c>
      <c r="H20" s="11">
        <v>62.2</v>
      </c>
      <c r="I20" s="15" t="s">
        <v>50</v>
      </c>
    </row>
    <row r="21" spans="1:9" ht="25.5">
      <c r="A21" s="1" t="s">
        <v>36</v>
      </c>
      <c r="B21" s="1" t="s">
        <v>38</v>
      </c>
      <c r="C21" s="1" t="s">
        <v>37</v>
      </c>
      <c r="D21" s="1" t="s">
        <v>74</v>
      </c>
      <c r="E21" s="19">
        <v>0.1</v>
      </c>
      <c r="F21" s="8"/>
      <c r="G21" s="8">
        <v>673000</v>
      </c>
      <c r="H21" s="11">
        <v>6730</v>
      </c>
      <c r="I21" s="15" t="s">
        <v>71</v>
      </c>
    </row>
    <row r="22" spans="1:9" ht="25.5">
      <c r="A22" s="1" t="s">
        <v>46</v>
      </c>
      <c r="B22" s="1" t="s">
        <v>40</v>
      </c>
      <c r="C22" s="1" t="s">
        <v>39</v>
      </c>
      <c r="D22" s="1" t="s">
        <v>75</v>
      </c>
      <c r="E22" s="20">
        <v>0.1</v>
      </c>
      <c r="F22" s="8"/>
      <c r="G22" s="8">
        <v>0</v>
      </c>
      <c r="H22" s="13">
        <v>0</v>
      </c>
      <c r="I22" s="15" t="s">
        <v>58</v>
      </c>
    </row>
    <row r="23" spans="1:9" ht="25.5">
      <c r="A23" s="1" t="s">
        <v>91</v>
      </c>
      <c r="B23" s="1" t="s">
        <v>23</v>
      </c>
      <c r="C23" s="1" t="s">
        <v>41</v>
      </c>
      <c r="D23" s="1" t="s">
        <v>41</v>
      </c>
      <c r="E23" s="19">
        <v>0</v>
      </c>
      <c r="F23" s="8"/>
      <c r="G23" s="8">
        <v>533435</v>
      </c>
      <c r="H23" s="11">
        <v>0</v>
      </c>
      <c r="I23" s="15" t="s">
        <v>84</v>
      </c>
    </row>
    <row r="24" spans="1:9" ht="25.5">
      <c r="A24" s="1" t="s">
        <v>92</v>
      </c>
      <c r="B24" s="1" t="s">
        <v>24</v>
      </c>
      <c r="C24" s="1" t="s">
        <v>41</v>
      </c>
      <c r="D24" s="1" t="s">
        <v>41</v>
      </c>
      <c r="E24" s="19">
        <v>0</v>
      </c>
      <c r="F24" s="8"/>
      <c r="G24" s="8">
        <v>0</v>
      </c>
      <c r="H24" s="13">
        <v>0</v>
      </c>
      <c r="I24" s="15" t="s">
        <v>86</v>
      </c>
    </row>
    <row r="25" spans="1:9" ht="25.5">
      <c r="A25" s="1" t="s">
        <v>93</v>
      </c>
      <c r="B25" s="1" t="s">
        <v>23</v>
      </c>
      <c r="C25" s="1" t="s">
        <v>41</v>
      </c>
      <c r="D25" s="1" t="s">
        <v>89</v>
      </c>
      <c r="E25" s="19">
        <v>-0.83</v>
      </c>
      <c r="F25" s="8"/>
      <c r="G25" s="8">
        <v>0</v>
      </c>
      <c r="H25" s="13">
        <v>-115000</v>
      </c>
      <c r="I25" s="15" t="s">
        <v>87</v>
      </c>
    </row>
    <row r="26" spans="1:9" ht="51">
      <c r="A26" s="1" t="s">
        <v>94</v>
      </c>
      <c r="B26" s="1" t="s">
        <v>23</v>
      </c>
      <c r="C26" s="1" t="s">
        <v>41</v>
      </c>
      <c r="D26" s="1" t="s">
        <v>88</v>
      </c>
      <c r="E26" s="19">
        <v>-0.99</v>
      </c>
      <c r="F26" s="8"/>
      <c r="G26" s="8">
        <v>0</v>
      </c>
      <c r="H26" s="13">
        <v>0</v>
      </c>
      <c r="I26" s="15" t="s">
        <v>90</v>
      </c>
    </row>
    <row r="27" spans="1:9" ht="25.5">
      <c r="A27" s="1" t="s">
        <v>42</v>
      </c>
      <c r="B27" s="1" t="s">
        <v>23</v>
      </c>
      <c r="C27" s="1" t="s">
        <v>23</v>
      </c>
      <c r="D27" s="1" t="s">
        <v>65</v>
      </c>
      <c r="E27" s="19">
        <v>0.2</v>
      </c>
      <c r="F27" s="8"/>
      <c r="G27" s="8">
        <v>345700</v>
      </c>
      <c r="H27" s="11">
        <v>69140</v>
      </c>
      <c r="I27" s="15" t="s">
        <v>70</v>
      </c>
    </row>
    <row r="28" spans="1:9" ht="25.5">
      <c r="A28" s="1" t="s">
        <v>43</v>
      </c>
      <c r="B28" s="1" t="s">
        <v>24</v>
      </c>
      <c r="C28" s="1" t="s">
        <v>24</v>
      </c>
      <c r="D28" s="1" t="s">
        <v>24</v>
      </c>
      <c r="E28" s="19">
        <v>0</v>
      </c>
      <c r="F28" s="8"/>
      <c r="G28" s="8">
        <v>144000</v>
      </c>
      <c r="H28" s="11">
        <v>0</v>
      </c>
      <c r="I28" s="15" t="s">
        <v>70</v>
      </c>
    </row>
    <row r="29" spans="1:9" ht="25.5">
      <c r="A29" s="1" t="s">
        <v>13</v>
      </c>
      <c r="B29" s="1" t="s">
        <v>25</v>
      </c>
      <c r="C29" s="1" t="s">
        <v>25</v>
      </c>
      <c r="D29" s="1" t="s">
        <v>25</v>
      </c>
      <c r="E29" s="19">
        <v>0</v>
      </c>
      <c r="F29" s="8"/>
      <c r="G29" s="8">
        <v>306815</v>
      </c>
      <c r="H29" s="13">
        <v>0</v>
      </c>
      <c r="I29" s="15" t="s">
        <v>50</v>
      </c>
    </row>
    <row r="30" spans="1:9" ht="12.75">
      <c r="A30" s="2"/>
      <c r="B30" s="2"/>
      <c r="C30" s="2"/>
      <c r="D30" s="2"/>
      <c r="E30" s="2"/>
      <c r="F30" s="9"/>
      <c r="G30" s="9">
        <f>SUM(G5:G29)</f>
        <v>25369101</v>
      </c>
      <c r="H30" s="9">
        <f>SUM(H5:H29)</f>
        <v>1317109.4</v>
      </c>
      <c r="I30" s="17"/>
    </row>
    <row r="31" ht="12.75">
      <c r="H31" s="6"/>
    </row>
  </sheetData>
  <sheetProtection/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 </cp:lastModifiedBy>
  <cp:lastPrinted>2011-07-12T07:51:32Z</cp:lastPrinted>
  <dcterms:created xsi:type="dcterms:W3CDTF">2010-04-12T09:35:10Z</dcterms:created>
  <dcterms:modified xsi:type="dcterms:W3CDTF">2013-11-11T12:20:02Z</dcterms:modified>
  <cp:category/>
  <cp:version/>
  <cp:contentType/>
  <cp:contentStatus/>
</cp:coreProperties>
</file>