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585" tabRatio="894" activeTab="0"/>
  </bookViews>
  <sheets>
    <sheet name="Preglednica 5" sheetId="1" r:id="rId1"/>
    <sheet name="Preglednica 6" sheetId="2" r:id="rId2"/>
  </sheets>
  <definedNames>
    <definedName name="_xlnm.Print_Area" localSheetId="0">'Preglednica 5'!$A$1:$F$31</definedName>
    <definedName name="_xlnm.Print_Area" localSheetId="1">'Preglednica 6'!$A$1:$G$24</definedName>
  </definedNames>
  <calcPr fullCalcOnLoad="1"/>
</workbook>
</file>

<file path=xl/sharedStrings.xml><?xml version="1.0" encoding="utf-8"?>
<sst xmlns="http://schemas.openxmlformats.org/spreadsheetml/2006/main" count="74" uniqueCount="34">
  <si>
    <t xml:space="preserve"> Obseg premičnega premoženja</t>
  </si>
  <si>
    <t>Vrsta premičnega premoženja</t>
  </si>
  <si>
    <t>Okvirni obseg premičnin</t>
  </si>
  <si>
    <t>Orientacijska vrednost (v EUR)</t>
  </si>
  <si>
    <t>Upravljavec</t>
  </si>
  <si>
    <t>Zaporedna številka</t>
  </si>
  <si>
    <t>Ekonomska utemeljenost</t>
  </si>
  <si>
    <t>Metoda razpolaganja</t>
  </si>
  <si>
    <t>Predvidena sredstva (v EUR)</t>
  </si>
  <si>
    <t>SKUPAJ NAČRT PRIDOBIVANJA PREMIČNEGA PREMOŽENJA:</t>
  </si>
  <si>
    <t>SKUPAJ NAČRT RAZPOLAGANJA S PREMIČNIM PREMOŽENJEM:</t>
  </si>
  <si>
    <t>SKUPAJ MOTORNA VOZILA:</t>
  </si>
  <si>
    <t>SKUPAJ INFORMACIJSKA OPREMA:</t>
  </si>
  <si>
    <t>SKUPAJ DRUGO PREMIČNO PREMOŽENJE:</t>
  </si>
  <si>
    <t>MOTORNA VOZILA</t>
  </si>
  <si>
    <t>INFORMACIJSKA OPREMA</t>
  </si>
  <si>
    <t>DRUGO PREMIČNO PREMOŽENJE</t>
  </si>
  <si>
    <t>Osebni avtomobil</t>
  </si>
  <si>
    <t>Osebni avtomobil zamenjal izrabljeni osebni avtomobil Renault Megane, ki bo v letu 2014 star 14 let</t>
  </si>
  <si>
    <t>Državna revizijska komisija</t>
  </si>
  <si>
    <t>Državni zbor</t>
  </si>
  <si>
    <t>Nadgradnja strežnikov</t>
  </si>
  <si>
    <t>NPR.1211-11-0003</t>
  </si>
  <si>
    <t>Zamenjava dostopnih stikal</t>
  </si>
  <si>
    <t>VRV enoti klimatskega sistema</t>
  </si>
  <si>
    <t>NRP 1211-11-0007</t>
  </si>
  <si>
    <t>Podpora zakonodajnega postopka s portalsko tehnologijo</t>
  </si>
  <si>
    <t>Zamenjava VRV enot klimatskega sistema</t>
  </si>
  <si>
    <t>Ustavno sodišče Republike Slovenije</t>
  </si>
  <si>
    <t>osebno vozilo</t>
  </si>
  <si>
    <t>nakup vozila zaradi obrabljenosti sedanjega</t>
  </si>
  <si>
    <t>Preglednica 5: Načrt pridobivanja premičnega premoženja - leto 2014</t>
  </si>
  <si>
    <t>Preglednica 6: Načrt razpolaganja s premičnim premoženjem - leto 2014</t>
  </si>
  <si>
    <t>neposredna pogodba/javna dražba/javno zbiranje ponudb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</si>
</sst>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\ _€"/>
    <numFmt numFmtId="166" formatCode="_-* #,##0.00\ _S_I_T_-;\-* #,##0.00\ _S_I_T_-;_-* &quot;-&quot;??\ _S_I_T_-;_-@_-"/>
    <numFmt numFmtId="167" formatCode="#,##0.00\ [$€-1]"/>
    <numFmt numFmtId="168" formatCode="#,##0.00\ _€"/>
    <numFmt numFmtId="169" formatCode="#,##0.00;[Red]#,##0.00"/>
    <numFmt numFmtId="170" formatCode="#,##0.00\ [$EUR]"/>
    <numFmt numFmtId="171" formatCode="#,##0_ ;[Red]\-#,##0\ "/>
    <numFmt numFmtId="172" formatCode="#,##0.00\ _S_I_T"/>
    <numFmt numFmtId="173" formatCode="#,##0.00_ ;[Red]\-#,##0.00\ "/>
    <numFmt numFmtId="174" formatCode="[$-424]d\.\ mmmm\ yyyy"/>
    <numFmt numFmtId="175" formatCode="#,##0.00\ _€;[Red]#,##0.00\ _€"/>
  </numFmts>
  <fonts count="26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0" fillId="0" borderId="0">
      <alignment/>
      <protection/>
    </xf>
    <xf numFmtId="0" fontId="18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8" fontId="0" fillId="0" borderId="0" xfId="0" applyNumberFormat="1" applyFont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168" fontId="1" fillId="24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0" fillId="24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168" fontId="1" fillId="7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68" fontId="3" fillId="0" borderId="10" xfId="60" applyNumberFormat="1" applyFont="1" applyFill="1" applyBorder="1" applyAlignment="1">
      <alignment horizontal="center" vertical="center" wrapText="1"/>
    </xf>
    <xf numFmtId="168" fontId="3" fillId="0" borderId="10" xfId="60" applyNumberFormat="1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168" fontId="1" fillId="0" borderId="12" xfId="0" applyNumberFormat="1" applyFont="1" applyFill="1" applyBorder="1" applyAlignment="1">
      <alignment horizontal="center" vertical="center"/>
    </xf>
    <xf numFmtId="168" fontId="0" fillId="0" borderId="0" xfId="0" applyNumberFormat="1" applyFont="1" applyAlignment="1">
      <alignment/>
    </xf>
    <xf numFmtId="0" fontId="1" fillId="20" borderId="13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 wrapText="1"/>
    </xf>
    <xf numFmtId="168" fontId="1" fillId="20" borderId="14" xfId="0" applyNumberFormat="1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1" fillId="20" borderId="16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vertical="center"/>
    </xf>
    <xf numFmtId="168" fontId="1" fillId="20" borderId="14" xfId="0" applyNumberFormat="1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/>
    </xf>
    <xf numFmtId="0" fontId="1" fillId="11" borderId="11" xfId="0" applyFont="1" applyFill="1" applyBorder="1" applyAlignment="1">
      <alignment horizontal="center" vertical="center"/>
    </xf>
    <xf numFmtId="168" fontId="1" fillId="11" borderId="11" xfId="0" applyNumberFormat="1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/>
    </xf>
    <xf numFmtId="0" fontId="1" fillId="11" borderId="10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 wrapText="1"/>
    </xf>
    <xf numFmtId="168" fontId="1" fillId="11" borderId="10" xfId="0" applyNumberFormat="1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 wrapText="1"/>
    </xf>
    <xf numFmtId="168" fontId="1" fillId="25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68" fontId="2" fillId="0" borderId="0" xfId="0" applyNumberFormat="1" applyAlignment="1">
      <alignment horizontal="center" vertical="center"/>
    </xf>
    <xf numFmtId="0" fontId="2" fillId="0" borderId="0" xfId="0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5" fillId="24" borderId="10" xfId="6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avadno 2" xfId="51"/>
    <cellStyle name="Neutral" xfId="52"/>
    <cellStyle name="Normal_NPSP z elementi" xfId="53"/>
    <cellStyle name="Note" xfId="54"/>
    <cellStyle name="Followed Hyperlink" xfId="55"/>
    <cellStyle name="Percent" xfId="56"/>
    <cellStyle name="Output" xfId="57"/>
    <cellStyle name="Title" xfId="58"/>
    <cellStyle name="Total" xfId="59"/>
    <cellStyle name="Currency" xfId="60"/>
    <cellStyle name="Currency [0]" xfId="61"/>
    <cellStyle name="Comma" xfId="62"/>
    <cellStyle name="Comma [0]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3">
      <selection activeCell="B25" sqref="B25"/>
    </sheetView>
  </sheetViews>
  <sheetFormatPr defaultColWidth="9.140625" defaultRowHeight="12.75"/>
  <cols>
    <col min="1" max="1" width="11.7109375" style="4" bestFit="1" customWidth="1"/>
    <col min="2" max="2" width="18.421875" style="5" bestFit="1" customWidth="1"/>
    <col min="3" max="3" width="29.00390625" style="6" bestFit="1" customWidth="1"/>
    <col min="4" max="4" width="23.57421875" style="5" bestFit="1" customWidth="1"/>
    <col min="5" max="5" width="27.00390625" style="7" bestFit="1" customWidth="1"/>
    <col min="6" max="6" width="24.00390625" style="6" bestFit="1" customWidth="1"/>
    <col min="7" max="7" width="9.140625" style="4" customWidth="1"/>
    <col min="8" max="8" width="9.140625" style="25" customWidth="1"/>
    <col min="9" max="16384" width="9.140625" style="4" customWidth="1"/>
  </cols>
  <sheetData>
    <row r="1" spans="1:8" s="1" customFormat="1" ht="18.75" customHeight="1">
      <c r="A1" s="66" t="s">
        <v>31</v>
      </c>
      <c r="B1" s="66"/>
      <c r="C1" s="66"/>
      <c r="D1" s="66"/>
      <c r="E1" s="66"/>
      <c r="F1" s="66"/>
      <c r="H1" s="24"/>
    </row>
    <row r="2" ht="13.5" thickBot="1"/>
    <row r="3" spans="1:8" s="1" customFormat="1" ht="53.25" customHeight="1" thickBot="1">
      <c r="A3" s="45" t="s">
        <v>4</v>
      </c>
      <c r="B3" s="40" t="s">
        <v>5</v>
      </c>
      <c r="C3" s="41" t="s">
        <v>1</v>
      </c>
      <c r="D3" s="40" t="s">
        <v>2</v>
      </c>
      <c r="E3" s="46" t="s">
        <v>8</v>
      </c>
      <c r="F3" s="44" t="s">
        <v>6</v>
      </c>
      <c r="H3" s="24"/>
    </row>
    <row r="4" spans="1:8" s="1" customFormat="1" ht="12.75">
      <c r="A4" s="47" t="s">
        <v>14</v>
      </c>
      <c r="B4" s="48"/>
      <c r="C4" s="47"/>
      <c r="D4" s="48"/>
      <c r="E4" s="49"/>
      <c r="F4" s="48"/>
      <c r="H4" s="24"/>
    </row>
    <row r="5" spans="1:8" s="1" customFormat="1" ht="12.75">
      <c r="A5" s="3" t="s">
        <v>28</v>
      </c>
      <c r="B5" s="13"/>
      <c r="C5" s="14"/>
      <c r="D5" s="13"/>
      <c r="E5" s="63">
        <f>SUM(E6)</f>
        <v>23000</v>
      </c>
      <c r="F5" s="14"/>
      <c r="H5" s="24"/>
    </row>
    <row r="6" spans="1:8" s="1" customFormat="1" ht="25.5">
      <c r="A6" s="33"/>
      <c r="B6" s="19">
        <v>1</v>
      </c>
      <c r="C6" s="2" t="s">
        <v>29</v>
      </c>
      <c r="D6" s="22">
        <v>1</v>
      </c>
      <c r="E6" s="34">
        <v>23000</v>
      </c>
      <c r="F6" s="10" t="s">
        <v>30</v>
      </c>
      <c r="H6" s="24"/>
    </row>
    <row r="7" spans="1:8" s="26" customFormat="1" ht="12.75">
      <c r="A7" s="3" t="s">
        <v>19</v>
      </c>
      <c r="B7" s="13"/>
      <c r="C7" s="14"/>
      <c r="D7" s="13"/>
      <c r="E7" s="63">
        <f>SUM(E8)</f>
        <v>15100</v>
      </c>
      <c r="F7" s="14"/>
      <c r="H7" s="24"/>
    </row>
    <row r="8" spans="1:8" s="26" customFormat="1" ht="51">
      <c r="A8" s="33"/>
      <c r="B8" s="19">
        <v>2</v>
      </c>
      <c r="C8" s="2" t="s">
        <v>17</v>
      </c>
      <c r="D8" s="22">
        <v>1</v>
      </c>
      <c r="E8" s="34">
        <v>15100</v>
      </c>
      <c r="F8" s="10" t="s">
        <v>18</v>
      </c>
      <c r="H8" s="24"/>
    </row>
    <row r="9" ht="12.75">
      <c r="B9" s="12"/>
    </row>
    <row r="10" spans="2:5" ht="25.5">
      <c r="B10" s="12"/>
      <c r="D10" s="54" t="s">
        <v>11</v>
      </c>
      <c r="E10" s="55">
        <f>E7+E5</f>
        <v>38100</v>
      </c>
    </row>
    <row r="11" spans="2:5" ht="12.75">
      <c r="B11" s="12"/>
      <c r="D11" s="27"/>
      <c r="E11" s="29"/>
    </row>
    <row r="12" ht="13.5" thickBot="1">
      <c r="B12" s="12"/>
    </row>
    <row r="13" spans="1:8" s="1" customFormat="1" ht="53.25" customHeight="1" thickBot="1">
      <c r="A13" s="45" t="s">
        <v>4</v>
      </c>
      <c r="B13" s="40" t="s">
        <v>5</v>
      </c>
      <c r="C13" s="41" t="s">
        <v>1</v>
      </c>
      <c r="D13" s="40" t="s">
        <v>2</v>
      </c>
      <c r="E13" s="46" t="s">
        <v>8</v>
      </c>
      <c r="F13" s="44" t="s">
        <v>6</v>
      </c>
      <c r="H13" s="24"/>
    </row>
    <row r="14" spans="1:8" s="1" customFormat="1" ht="12.75">
      <c r="A14" s="47" t="s">
        <v>15</v>
      </c>
      <c r="B14" s="48"/>
      <c r="C14" s="47"/>
      <c r="D14" s="48"/>
      <c r="E14" s="49"/>
      <c r="F14" s="48"/>
      <c r="H14" s="24"/>
    </row>
    <row r="15" spans="1:11" s="1" customFormat="1" ht="12.75">
      <c r="A15" s="3" t="s">
        <v>20</v>
      </c>
      <c r="B15" s="13"/>
      <c r="C15" s="14"/>
      <c r="D15" s="13"/>
      <c r="E15" s="62">
        <f>SUM(E16:E17)</f>
        <v>530000</v>
      </c>
      <c r="F15" s="14"/>
      <c r="H15" s="24"/>
      <c r="I15" s="21"/>
      <c r="J15" s="21"/>
      <c r="K15" s="21"/>
    </row>
    <row r="16" spans="1:11" s="1" customFormat="1" ht="12.75">
      <c r="A16" s="33"/>
      <c r="B16" s="11">
        <v>1</v>
      </c>
      <c r="C16" s="2" t="s">
        <v>21</v>
      </c>
      <c r="D16" s="22">
        <v>1</v>
      </c>
      <c r="E16" s="36">
        <v>250000</v>
      </c>
      <c r="F16" s="64" t="s">
        <v>22</v>
      </c>
      <c r="H16" s="24"/>
      <c r="I16" s="23"/>
      <c r="J16" s="21"/>
      <c r="K16" s="21"/>
    </row>
    <row r="17" spans="1:8" s="1" customFormat="1" ht="12.75">
      <c r="A17" s="33"/>
      <c r="B17" s="11">
        <v>2</v>
      </c>
      <c r="C17" s="10" t="s">
        <v>23</v>
      </c>
      <c r="D17" s="2">
        <v>1</v>
      </c>
      <c r="E17" s="36">
        <v>280000</v>
      </c>
      <c r="F17" s="64" t="s">
        <v>22</v>
      </c>
      <c r="H17" s="24"/>
    </row>
    <row r="18" ht="12.75">
      <c r="B18" s="12"/>
    </row>
    <row r="19" spans="2:5" ht="38.25">
      <c r="B19" s="12"/>
      <c r="D19" s="54" t="s">
        <v>12</v>
      </c>
      <c r="E19" s="55">
        <f>E15</f>
        <v>530000</v>
      </c>
    </row>
    <row r="20" spans="2:5" ht="12.75">
      <c r="B20" s="12"/>
      <c r="D20" s="27"/>
      <c r="E20" s="29"/>
    </row>
    <row r="21" spans="2:5" ht="13.5" thickBot="1">
      <c r="B21" s="12"/>
      <c r="D21" s="32"/>
      <c r="E21" s="37"/>
    </row>
    <row r="22" spans="1:8" s="1" customFormat="1" ht="53.25" customHeight="1" thickBot="1">
      <c r="A22" s="45" t="s">
        <v>4</v>
      </c>
      <c r="B22" s="40" t="s">
        <v>5</v>
      </c>
      <c r="C22" s="41" t="s">
        <v>1</v>
      </c>
      <c r="D22" s="40" t="s">
        <v>2</v>
      </c>
      <c r="E22" s="46" t="s">
        <v>8</v>
      </c>
      <c r="F22" s="44" t="s">
        <v>6</v>
      </c>
      <c r="H22" s="24"/>
    </row>
    <row r="23" spans="1:8" s="1" customFormat="1" ht="12.75">
      <c r="A23" s="47" t="s">
        <v>16</v>
      </c>
      <c r="B23" s="48"/>
      <c r="C23" s="47"/>
      <c r="D23" s="48"/>
      <c r="E23" s="49"/>
      <c r="F23" s="48"/>
      <c r="H23" s="24"/>
    </row>
    <row r="24" spans="1:11" s="1" customFormat="1" ht="12.75">
      <c r="A24" s="3" t="s">
        <v>20</v>
      </c>
      <c r="B24" s="13"/>
      <c r="C24" s="14"/>
      <c r="D24" s="13"/>
      <c r="E24" s="15">
        <f>SUM(E25)</f>
        <v>50000</v>
      </c>
      <c r="F24" s="14"/>
      <c r="H24" s="24"/>
      <c r="I24" s="21"/>
      <c r="J24" s="21"/>
      <c r="K24" s="21"/>
    </row>
    <row r="25" spans="1:11" s="1" customFormat="1" ht="12.75">
      <c r="A25" s="33"/>
      <c r="B25" s="11">
        <v>1</v>
      </c>
      <c r="C25" s="2" t="s">
        <v>24</v>
      </c>
      <c r="D25" s="19">
        <v>2</v>
      </c>
      <c r="E25" s="9">
        <v>50000</v>
      </c>
      <c r="F25" s="64" t="s">
        <v>25</v>
      </c>
      <c r="H25" s="24"/>
      <c r="I25" s="23"/>
      <c r="J25" s="21"/>
      <c r="K25" s="21"/>
    </row>
    <row r="26" ht="12.75">
      <c r="B26" s="12"/>
    </row>
    <row r="27" spans="2:5" ht="38.25">
      <c r="B27" s="12"/>
      <c r="D27" s="54" t="s">
        <v>13</v>
      </c>
      <c r="E27" s="55">
        <f>E24</f>
        <v>50000</v>
      </c>
    </row>
    <row r="30" spans="2:5" ht="51">
      <c r="B30" s="28"/>
      <c r="C30" s="29"/>
      <c r="D30" s="30" t="s">
        <v>9</v>
      </c>
      <c r="E30" s="31">
        <f>E27+E19+E10</f>
        <v>618100</v>
      </c>
    </row>
    <row r="34" spans="1:6" ht="12.75">
      <c r="A34" s="56"/>
      <c r="B34" s="57"/>
      <c r="C34" s="58"/>
      <c r="D34" s="59"/>
      <c r="E34" s="60"/>
      <c r="F34" s="61"/>
    </row>
    <row r="35" spans="1:6" ht="12.75">
      <c r="A35" s="56"/>
      <c r="B35" s="57"/>
      <c r="C35" s="58"/>
      <c r="D35" s="59"/>
      <c r="E35" s="60"/>
      <c r="F35" s="61"/>
    </row>
    <row r="36" spans="1:6" ht="12.75">
      <c r="A36" s="56"/>
      <c r="B36" s="57"/>
      <c r="C36" s="58"/>
      <c r="D36" s="59"/>
      <c r="E36" s="60"/>
      <c r="F36" s="61"/>
    </row>
    <row r="37" spans="2:6" ht="12.75">
      <c r="B37" s="12"/>
      <c r="E37" s="6"/>
      <c r="F37" s="7"/>
    </row>
  </sheetData>
  <sheetProtection selectLockedCells="1" selectUnlockedCells="1"/>
  <mergeCells count="1">
    <mergeCell ref="A1:F1"/>
  </mergeCells>
  <printOptions/>
  <pageMargins left="0.75" right="0.75" top="1" bottom="1" header="0" footer="0"/>
  <pageSetup orientation="landscape" paperSize="9" r:id="rId1"/>
  <headerFooter alignWithMargins="0">
    <oddFooter>&amp;LPreglednica 5&amp;RStran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11"/>
  <sheetViews>
    <sheetView workbookViewId="0" topLeftCell="A1">
      <selection activeCell="B18" sqref="B18"/>
    </sheetView>
  </sheetViews>
  <sheetFormatPr defaultColWidth="9.140625" defaultRowHeight="12.75"/>
  <cols>
    <col min="1" max="1" width="11.7109375" style="4" bestFit="1" customWidth="1"/>
    <col min="2" max="2" width="18.421875" style="5" bestFit="1" customWidth="1"/>
    <col min="3" max="3" width="29.00390625" style="6" bestFit="1" customWidth="1"/>
    <col min="4" max="4" width="17.28125" style="5" customWidth="1"/>
    <col min="5" max="5" width="19.421875" style="7" customWidth="1"/>
    <col min="6" max="6" width="27.00390625" style="6" customWidth="1"/>
    <col min="7" max="7" width="24.00390625" style="6" bestFit="1" customWidth="1"/>
    <col min="8" max="16384" width="9.140625" style="4" customWidth="1"/>
  </cols>
  <sheetData>
    <row r="1" spans="1:7" s="1" customFormat="1" ht="22.5" customHeight="1">
      <c r="A1" s="66" t="s">
        <v>32</v>
      </c>
      <c r="B1" s="66"/>
      <c r="C1" s="66"/>
      <c r="D1" s="66"/>
      <c r="E1" s="66"/>
      <c r="F1" s="66"/>
      <c r="G1" s="66"/>
    </row>
    <row r="3" ht="12.75">
      <c r="B3" s="12"/>
    </row>
    <row r="4" spans="1:7" ht="13.5" thickBot="1">
      <c r="A4" s="5"/>
      <c r="B4" s="7"/>
      <c r="D4" s="6"/>
      <c r="E4" s="38"/>
      <c r="F4" s="4"/>
      <c r="G4" s="4"/>
    </row>
    <row r="5" spans="1:7" s="1" customFormat="1" ht="53.25" customHeight="1" thickBot="1">
      <c r="A5" s="39" t="s">
        <v>4</v>
      </c>
      <c r="B5" s="40" t="s">
        <v>5</v>
      </c>
      <c r="C5" s="41" t="s">
        <v>1</v>
      </c>
      <c r="D5" s="41" t="s">
        <v>0</v>
      </c>
      <c r="E5" s="42" t="s">
        <v>3</v>
      </c>
      <c r="F5" s="43" t="s">
        <v>7</v>
      </c>
      <c r="G5" s="44" t="s">
        <v>6</v>
      </c>
    </row>
    <row r="6" spans="1:7" s="1" customFormat="1" ht="12.75">
      <c r="A6" s="50" t="s">
        <v>15</v>
      </c>
      <c r="B6" s="51"/>
      <c r="C6" s="52"/>
      <c r="D6" s="51"/>
      <c r="E6" s="53"/>
      <c r="F6" s="52"/>
      <c r="G6" s="52"/>
    </row>
    <row r="7" spans="1:7" ht="12.75">
      <c r="A7" s="3" t="s">
        <v>20</v>
      </c>
      <c r="B7" s="17"/>
      <c r="C7" s="8"/>
      <c r="D7" s="20"/>
      <c r="E7" s="62">
        <f>SUM(E8:E10)</f>
        <v>680000</v>
      </c>
      <c r="F7" s="8"/>
      <c r="G7" s="8"/>
    </row>
    <row r="8" spans="1:7" ht="25.5">
      <c r="A8" s="33"/>
      <c r="B8" s="18">
        <v>1</v>
      </c>
      <c r="C8" s="2" t="s">
        <v>21</v>
      </c>
      <c r="D8" s="19">
        <v>1</v>
      </c>
      <c r="E8" s="36">
        <v>250000</v>
      </c>
      <c r="F8" s="10" t="s">
        <v>33</v>
      </c>
      <c r="G8" s="10" t="s">
        <v>22</v>
      </c>
    </row>
    <row r="9" spans="1:7" ht="25.5">
      <c r="A9" s="33"/>
      <c r="B9" s="18">
        <v>2</v>
      </c>
      <c r="C9" s="10" t="s">
        <v>23</v>
      </c>
      <c r="D9" s="2">
        <v>1</v>
      </c>
      <c r="E9" s="36">
        <v>280000</v>
      </c>
      <c r="F9" s="10" t="s">
        <v>33</v>
      </c>
      <c r="G9" s="10" t="s">
        <v>22</v>
      </c>
    </row>
    <row r="10" spans="1:7" ht="25.5">
      <c r="A10" s="33"/>
      <c r="B10" s="18">
        <v>3</v>
      </c>
      <c r="C10" s="16" t="s">
        <v>26</v>
      </c>
      <c r="D10" s="2">
        <v>1</v>
      </c>
      <c r="E10" s="35">
        <v>150000</v>
      </c>
      <c r="F10" s="10" t="s">
        <v>33</v>
      </c>
      <c r="G10" s="65" t="s">
        <v>22</v>
      </c>
    </row>
    <row r="11" ht="12.75">
      <c r="B11" s="12"/>
    </row>
    <row r="12" spans="2:5" ht="38.25">
      <c r="B12" s="12"/>
      <c r="D12" s="54" t="s">
        <v>12</v>
      </c>
      <c r="E12" s="55">
        <f>E7</f>
        <v>680000</v>
      </c>
    </row>
    <row r="13" ht="12.75">
      <c r="B13" s="12"/>
    </row>
    <row r="14" ht="13.5" thickBot="1">
      <c r="B14" s="12"/>
    </row>
    <row r="15" spans="1:7" s="1" customFormat="1" ht="53.25" customHeight="1" thickBot="1">
      <c r="A15" s="39" t="s">
        <v>4</v>
      </c>
      <c r="B15" s="40" t="s">
        <v>5</v>
      </c>
      <c r="C15" s="41" t="s">
        <v>1</v>
      </c>
      <c r="D15" s="41" t="s">
        <v>0</v>
      </c>
      <c r="E15" s="42" t="s">
        <v>3</v>
      </c>
      <c r="F15" s="43" t="s">
        <v>7</v>
      </c>
      <c r="G15" s="44" t="s">
        <v>6</v>
      </c>
    </row>
    <row r="16" spans="1:7" s="1" customFormat="1" ht="12.75">
      <c r="A16" s="50" t="s">
        <v>16</v>
      </c>
      <c r="B16" s="51"/>
      <c r="C16" s="52"/>
      <c r="D16" s="51"/>
      <c r="E16" s="53"/>
      <c r="F16" s="52"/>
      <c r="G16" s="52"/>
    </row>
    <row r="17" spans="1:7" ht="12.75">
      <c r="A17" s="3" t="s">
        <v>20</v>
      </c>
      <c r="B17" s="17"/>
      <c r="C17" s="8"/>
      <c r="D17" s="20"/>
      <c r="E17" s="15">
        <f>SUM(E18)</f>
        <v>50000</v>
      </c>
      <c r="F17" s="8"/>
      <c r="G17" s="8"/>
    </row>
    <row r="18" spans="1:7" ht="25.5">
      <c r="A18" s="33"/>
      <c r="B18" s="18">
        <v>1</v>
      </c>
      <c r="C18" s="2" t="s">
        <v>27</v>
      </c>
      <c r="D18" s="19">
        <v>2</v>
      </c>
      <c r="E18" s="9">
        <v>50000</v>
      </c>
      <c r="F18" s="10" t="s">
        <v>33</v>
      </c>
      <c r="G18" s="2" t="s">
        <v>25</v>
      </c>
    </row>
    <row r="19" ht="12.75">
      <c r="B19" s="12"/>
    </row>
    <row r="20" spans="2:5" ht="38.25">
      <c r="B20" s="12"/>
      <c r="D20" s="54" t="s">
        <v>13</v>
      </c>
      <c r="E20" s="55">
        <f>E17</f>
        <v>50000</v>
      </c>
    </row>
    <row r="21" ht="12.75">
      <c r="B21" s="12"/>
    </row>
    <row r="22" ht="12.75">
      <c r="B22" s="12"/>
    </row>
    <row r="23" spans="2:5" ht="51">
      <c r="B23" s="12"/>
      <c r="D23" s="30" t="s">
        <v>10</v>
      </c>
      <c r="E23" s="31">
        <f>E20+E12</f>
        <v>730000</v>
      </c>
    </row>
    <row r="24" ht="12.75">
      <c r="B24" s="12"/>
    </row>
    <row r="25" ht="12.75">
      <c r="B25" s="12"/>
    </row>
    <row r="26" spans="1:6" ht="12.75">
      <c r="A26" s="56"/>
      <c r="B26" s="57"/>
      <c r="C26" s="58"/>
      <c r="D26" s="59"/>
      <c r="E26" s="60"/>
      <c r="F26" s="61"/>
    </row>
    <row r="27" spans="1:6" ht="12.75">
      <c r="A27" s="56"/>
      <c r="B27" s="57"/>
      <c r="C27" s="58"/>
      <c r="D27" s="59"/>
      <c r="E27" s="60"/>
      <c r="F27" s="61"/>
    </row>
    <row r="28" spans="1:6" ht="12.75">
      <c r="A28" s="56"/>
      <c r="B28" s="57"/>
      <c r="C28" s="58"/>
      <c r="D28" s="59"/>
      <c r="E28" s="60"/>
      <c r="F28" s="61"/>
    </row>
    <row r="29" spans="2:6" ht="12.75">
      <c r="B29" s="12"/>
      <c r="E29" s="6"/>
      <c r="F29" s="7"/>
    </row>
    <row r="30" ht="12.75">
      <c r="B30" s="12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5" ht="12.75">
      <c r="B155" s="12"/>
    </row>
    <row r="156" ht="12.75">
      <c r="B156" s="12"/>
    </row>
    <row r="157" ht="12.75">
      <c r="B157" s="12"/>
    </row>
    <row r="158" ht="12.75">
      <c r="B158" s="12"/>
    </row>
    <row r="159" ht="12.75">
      <c r="B159" s="12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4" ht="12.75">
      <c r="B164" s="12"/>
    </row>
    <row r="165" ht="12.75">
      <c r="B165" s="12"/>
    </row>
    <row r="166" ht="12.75">
      <c r="B166" s="12"/>
    </row>
    <row r="167" ht="12.75">
      <c r="B167" s="12"/>
    </row>
    <row r="168" ht="12.75">
      <c r="B168" s="12"/>
    </row>
    <row r="169" ht="12.75">
      <c r="B169" s="12"/>
    </row>
    <row r="170" ht="12.75">
      <c r="B170" s="12"/>
    </row>
    <row r="171" ht="12.75">
      <c r="B171" s="12"/>
    </row>
    <row r="172" ht="12.75">
      <c r="B172" s="12"/>
    </row>
    <row r="173" ht="12.75">
      <c r="B173" s="12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ht="12.75">
      <c r="B178" s="12"/>
    </row>
    <row r="179" ht="12.75">
      <c r="B179" s="12"/>
    </row>
    <row r="180" ht="12.75">
      <c r="B180" s="12"/>
    </row>
    <row r="181" ht="12.75">
      <c r="B181" s="12"/>
    </row>
    <row r="182" ht="12.75">
      <c r="B182" s="12"/>
    </row>
    <row r="183" ht="12.75">
      <c r="B183" s="12"/>
    </row>
    <row r="184" ht="12.75">
      <c r="B184" s="12"/>
    </row>
    <row r="185" ht="12.75">
      <c r="B185" s="12"/>
    </row>
    <row r="186" ht="12.75">
      <c r="B186" s="12"/>
    </row>
    <row r="187" ht="12.75">
      <c r="B187" s="12"/>
    </row>
    <row r="188" ht="12.75">
      <c r="B188" s="12"/>
    </row>
    <row r="189" ht="12.75">
      <c r="B189" s="12"/>
    </row>
    <row r="190" ht="12.75">
      <c r="B190" s="12"/>
    </row>
    <row r="191" ht="12.75">
      <c r="B191" s="12"/>
    </row>
    <row r="192" ht="12.75">
      <c r="B192" s="12"/>
    </row>
    <row r="193" ht="12.75">
      <c r="B193" s="12"/>
    </row>
    <row r="194" ht="12.75">
      <c r="B194" s="12"/>
    </row>
    <row r="195" ht="12.75">
      <c r="B195" s="12"/>
    </row>
    <row r="196" ht="12.75">
      <c r="B196" s="12"/>
    </row>
    <row r="197" ht="12.75">
      <c r="B197" s="12"/>
    </row>
    <row r="198" ht="12.75">
      <c r="B198" s="12"/>
    </row>
    <row r="199" ht="12.75">
      <c r="B199" s="12"/>
    </row>
    <row r="200" ht="12.75">
      <c r="B200" s="12"/>
    </row>
    <row r="201" ht="12.75">
      <c r="B201" s="12"/>
    </row>
    <row r="202" ht="12.75">
      <c r="B202" s="12"/>
    </row>
    <row r="203" ht="12.75">
      <c r="B203" s="12"/>
    </row>
    <row r="204" ht="12.75">
      <c r="B204" s="12"/>
    </row>
    <row r="205" ht="12.75">
      <c r="B205" s="12"/>
    </row>
    <row r="206" ht="12.75">
      <c r="B206" s="12"/>
    </row>
    <row r="207" ht="12.75">
      <c r="B207" s="12"/>
    </row>
    <row r="208" ht="12.75">
      <c r="B208" s="12"/>
    </row>
    <row r="209" ht="12.75">
      <c r="B209" s="12"/>
    </row>
    <row r="210" ht="12.75">
      <c r="B210" s="12"/>
    </row>
    <row r="211" ht="12.75">
      <c r="B211" s="12"/>
    </row>
    <row r="212" ht="12.75">
      <c r="B212" s="12"/>
    </row>
    <row r="213" ht="12.75">
      <c r="B213" s="12"/>
    </row>
    <row r="214" ht="12.75">
      <c r="B214" s="12"/>
    </row>
    <row r="215" ht="12.75">
      <c r="B215" s="12"/>
    </row>
    <row r="216" ht="12.75">
      <c r="B216" s="12"/>
    </row>
    <row r="217" ht="12.75">
      <c r="B217" s="12"/>
    </row>
    <row r="218" ht="12.75">
      <c r="B218" s="12"/>
    </row>
    <row r="219" ht="12.75">
      <c r="B219" s="12"/>
    </row>
    <row r="220" ht="12.75">
      <c r="B220" s="12"/>
    </row>
    <row r="221" ht="12.75">
      <c r="B221" s="12"/>
    </row>
    <row r="222" ht="12.75">
      <c r="B222" s="12"/>
    </row>
    <row r="223" ht="12.75">
      <c r="B223" s="12"/>
    </row>
    <row r="224" ht="12.75">
      <c r="B224" s="12"/>
    </row>
    <row r="225" ht="12.75">
      <c r="B225" s="12"/>
    </row>
    <row r="226" ht="12.75">
      <c r="B226" s="12"/>
    </row>
    <row r="227" ht="12.75">
      <c r="B227" s="12"/>
    </row>
    <row r="228" ht="12.75">
      <c r="B228" s="12"/>
    </row>
    <row r="229" ht="12.75">
      <c r="B229" s="12"/>
    </row>
    <row r="230" ht="12.75">
      <c r="B230" s="12"/>
    </row>
    <row r="231" ht="12.75">
      <c r="B231" s="12"/>
    </row>
    <row r="232" ht="12.75">
      <c r="B232" s="12"/>
    </row>
    <row r="233" ht="12.75">
      <c r="B233" s="12"/>
    </row>
    <row r="234" ht="12.75">
      <c r="B234" s="12"/>
    </row>
    <row r="235" ht="12.75">
      <c r="B235" s="12"/>
    </row>
    <row r="236" ht="12.75">
      <c r="B236" s="12"/>
    </row>
    <row r="237" ht="12.75">
      <c r="B237" s="12"/>
    </row>
    <row r="238" ht="12.75">
      <c r="B238" s="12"/>
    </row>
    <row r="239" ht="12.75">
      <c r="B239" s="12"/>
    </row>
    <row r="240" ht="12.75">
      <c r="B240" s="12"/>
    </row>
    <row r="241" ht="12.75">
      <c r="B241" s="12"/>
    </row>
    <row r="242" ht="12.75">
      <c r="B242" s="12"/>
    </row>
    <row r="243" ht="12.75">
      <c r="B243" s="12"/>
    </row>
    <row r="244" ht="12.75">
      <c r="B244" s="12"/>
    </row>
    <row r="245" ht="12.75">
      <c r="B245" s="12"/>
    </row>
    <row r="246" ht="12.75">
      <c r="B246" s="12"/>
    </row>
    <row r="247" ht="12.75">
      <c r="B247" s="12"/>
    </row>
    <row r="248" ht="12.75">
      <c r="B248" s="12"/>
    </row>
    <row r="249" ht="12.75">
      <c r="B249" s="12"/>
    </row>
    <row r="250" ht="12.75">
      <c r="B250" s="12"/>
    </row>
    <row r="251" ht="12.75">
      <c r="B251" s="12"/>
    </row>
    <row r="252" ht="12.75">
      <c r="B252" s="12"/>
    </row>
    <row r="253" ht="12.75">
      <c r="B253" s="12"/>
    </row>
    <row r="254" ht="12.75">
      <c r="B254" s="12"/>
    </row>
    <row r="255" ht="12.75">
      <c r="B255" s="12"/>
    </row>
    <row r="256" ht="12.75">
      <c r="B256" s="12"/>
    </row>
    <row r="257" ht="12.75">
      <c r="B257" s="12"/>
    </row>
    <row r="258" ht="12.75">
      <c r="B258" s="12"/>
    </row>
    <row r="259" ht="12.75">
      <c r="B259" s="12"/>
    </row>
    <row r="260" ht="12.75">
      <c r="B260" s="12"/>
    </row>
    <row r="261" ht="12.75">
      <c r="B261" s="12"/>
    </row>
    <row r="262" ht="12.75">
      <c r="B262" s="12"/>
    </row>
    <row r="263" ht="12.75">
      <c r="B263" s="12"/>
    </row>
    <row r="264" ht="12.75">
      <c r="B264" s="12"/>
    </row>
    <row r="265" ht="12.75">
      <c r="B265" s="12"/>
    </row>
    <row r="266" ht="12.75">
      <c r="B266" s="12"/>
    </row>
    <row r="267" ht="12.75">
      <c r="B267" s="12"/>
    </row>
    <row r="268" ht="12.75">
      <c r="B268" s="12"/>
    </row>
    <row r="269" ht="12.75">
      <c r="B269" s="12"/>
    </row>
    <row r="270" ht="12.75">
      <c r="B270" s="12"/>
    </row>
    <row r="271" ht="12.75">
      <c r="B271" s="12"/>
    </row>
    <row r="272" ht="12.75">
      <c r="B272" s="12"/>
    </row>
    <row r="273" ht="12.75">
      <c r="B273" s="12"/>
    </row>
    <row r="274" ht="12.75">
      <c r="B274" s="12"/>
    </row>
    <row r="275" ht="12.75">
      <c r="B275" s="12"/>
    </row>
    <row r="276" ht="12.75">
      <c r="B276" s="12"/>
    </row>
    <row r="277" ht="12.75">
      <c r="B277" s="12"/>
    </row>
    <row r="278" ht="12.75">
      <c r="B278" s="12"/>
    </row>
    <row r="279" ht="12.75">
      <c r="B279" s="12"/>
    </row>
    <row r="280" ht="12.75">
      <c r="B280" s="12"/>
    </row>
    <row r="281" ht="12.75">
      <c r="B281" s="12"/>
    </row>
    <row r="282" ht="12.75">
      <c r="B282" s="12"/>
    </row>
    <row r="283" ht="12.75">
      <c r="B283" s="12"/>
    </row>
    <row r="284" ht="12.75">
      <c r="B284" s="12"/>
    </row>
    <row r="285" ht="12.75">
      <c r="B285" s="12"/>
    </row>
    <row r="286" ht="12.75">
      <c r="B286" s="12"/>
    </row>
    <row r="287" ht="12.75">
      <c r="B287" s="12"/>
    </row>
    <row r="288" ht="12.75">
      <c r="B288" s="12"/>
    </row>
    <row r="289" ht="12.75">
      <c r="B289" s="12"/>
    </row>
    <row r="290" ht="12.75">
      <c r="B290" s="12"/>
    </row>
    <row r="291" ht="12.75">
      <c r="B291" s="12"/>
    </row>
    <row r="292" ht="12.75">
      <c r="B292" s="12"/>
    </row>
    <row r="293" ht="12.75">
      <c r="B293" s="12"/>
    </row>
    <row r="294" ht="12.75">
      <c r="B294" s="12"/>
    </row>
    <row r="295" ht="12.75">
      <c r="B295" s="12"/>
    </row>
    <row r="296" ht="12.75">
      <c r="B296" s="12"/>
    </row>
    <row r="297" ht="12.75">
      <c r="B297" s="12"/>
    </row>
    <row r="298" ht="12.75">
      <c r="B298" s="12"/>
    </row>
    <row r="299" ht="12.75">
      <c r="B299" s="12"/>
    </row>
    <row r="300" ht="12.75">
      <c r="B300" s="12"/>
    </row>
    <row r="301" ht="12.75">
      <c r="B301" s="12"/>
    </row>
    <row r="302" ht="12.75">
      <c r="B302" s="12"/>
    </row>
    <row r="303" ht="12.75">
      <c r="B303" s="12"/>
    </row>
    <row r="304" ht="12.75">
      <c r="B304" s="12"/>
    </row>
    <row r="305" ht="12.75">
      <c r="B305" s="12"/>
    </row>
    <row r="306" ht="12.75">
      <c r="B306" s="12"/>
    </row>
    <row r="307" ht="12.75">
      <c r="B307" s="12"/>
    </row>
    <row r="308" ht="12.75">
      <c r="B308" s="12"/>
    </row>
    <row r="309" ht="12.75">
      <c r="B309" s="12"/>
    </row>
    <row r="310" ht="12.75">
      <c r="B310" s="12"/>
    </row>
    <row r="311" ht="12.75">
      <c r="B311" s="12"/>
    </row>
  </sheetData>
  <sheetProtection selectLockedCells="1" selectUnlockedCells="1"/>
  <mergeCells count="1">
    <mergeCell ref="A1:G1"/>
  </mergeCells>
  <printOptions/>
  <pageMargins left="0.75" right="0.75" top="1" bottom="1" header="0" footer="0"/>
  <pageSetup orientation="landscape" paperSize="9" scale="95" r:id="rId1"/>
  <headerFooter alignWithMargins="0">
    <oddFooter>&amp;LPreglednica 6&amp;RStran &amp;P od &amp;N</oddFooter>
  </headerFooter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Gregorc</dc:creator>
  <cp:keywords/>
  <dc:description/>
  <cp:lastModifiedBy>Eva Treven</cp:lastModifiedBy>
  <cp:lastPrinted>2012-08-17T06:08:45Z</cp:lastPrinted>
  <dcterms:created xsi:type="dcterms:W3CDTF">2012-03-05T12:33:24Z</dcterms:created>
  <dcterms:modified xsi:type="dcterms:W3CDTF">2012-09-15T09:57:50Z</dcterms:modified>
  <cp:category/>
  <cp:version/>
  <cp:contentType/>
  <cp:contentStatus/>
</cp:coreProperties>
</file>