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780"/>
  </bookViews>
  <sheets>
    <sheet name="Priloga 1 lok.inf." sheetId="5" r:id="rId1"/>
    <sheet name="Priloga 2 stan.stavbe" sheetId="4" r:id="rId2"/>
  </sheets>
  <definedNames>
    <definedName name="_xlnm._FilterDatabase" localSheetId="1" hidden="1">'Priloga 2 stan.stavbe'!#REF!</definedName>
  </definedNames>
  <calcPr calcId="145621"/>
</workbook>
</file>

<file path=xl/calcChain.xml><?xml version="1.0" encoding="utf-8"?>
<calcChain xmlns="http://schemas.openxmlformats.org/spreadsheetml/2006/main">
  <c r="G87" i="5" l="1"/>
  <c r="E15" i="4" l="1"/>
</calcChain>
</file>

<file path=xl/sharedStrings.xml><?xml version="1.0" encoding="utf-8"?>
<sst xmlns="http://schemas.openxmlformats.org/spreadsheetml/2006/main" count="206" uniqueCount="151">
  <si>
    <t>Ocenjena sredstva za obnovo</t>
  </si>
  <si>
    <t>Priloga 2</t>
  </si>
  <si>
    <t>ZŠ</t>
  </si>
  <si>
    <t>ID vloge</t>
  </si>
  <si>
    <t>OBČINA</t>
  </si>
  <si>
    <t>Objekt_Naslov</t>
  </si>
  <si>
    <t>Priloga 1</t>
  </si>
  <si>
    <t>Zap. št.</t>
  </si>
  <si>
    <t>ID oz. #     (Ajda)</t>
  </si>
  <si>
    <t xml:space="preserve">Ime in oznaka objekta </t>
  </si>
  <si>
    <t>Ocena škode</t>
  </si>
  <si>
    <t>Ocenjena višina obnovitvenih del</t>
  </si>
  <si>
    <t>Prioriteta</t>
  </si>
  <si>
    <t>Celje</t>
  </si>
  <si>
    <t>Črna na Koroškem</t>
  </si>
  <si>
    <t>JP 536561 Zagrad do hš 47a</t>
  </si>
  <si>
    <t>JP 536591 Zvodno-Osenca do HŠ 16b</t>
  </si>
  <si>
    <t>JP 536541 Zagrad-Zvodno</t>
  </si>
  <si>
    <t xml:space="preserve">Most na Pristavi </t>
  </si>
  <si>
    <t>Dobje</t>
  </si>
  <si>
    <t>Dobrna</t>
  </si>
  <si>
    <t>Kozje</t>
  </si>
  <si>
    <t>Kungota</t>
  </si>
  <si>
    <t>Laško</t>
  </si>
  <si>
    <t>Lenart</t>
  </si>
  <si>
    <t>Ljubno</t>
  </si>
  <si>
    <t>JP 897211 Jezerce-Podjezerce</t>
  </si>
  <si>
    <t>LC 450081 Paka - Loke - Ramšak - Dobrna</t>
  </si>
  <si>
    <t>LC 460021 Trebuhinja - Krištaje</t>
  </si>
  <si>
    <t>Plaz na LC 181051 Vetrnik-Gorjane</t>
  </si>
  <si>
    <t>LC 181081 Gruska-Brez. P. ob Sotli</t>
  </si>
  <si>
    <t>Plaz na JP 681461 Bistrica</t>
  </si>
  <si>
    <t>JP 700031 Cementarna -Straže, plaz</t>
  </si>
  <si>
    <t>LC 412 031 Svetina-Šentrupert, plaz</t>
  </si>
  <si>
    <t>JP 701 151 Marija Gradec - Gorišek, plaz</t>
  </si>
  <si>
    <t>LC 221056 Ločica - Visočki ovinek</t>
  </si>
  <si>
    <t>LC 221081 Rastke - Detmar</t>
  </si>
  <si>
    <t>LC 221131 Kolovrat - Žačka lipa</t>
  </si>
  <si>
    <t>LC 362041 Cesta na Kumen - Sklop 1</t>
  </si>
  <si>
    <t>LC 362041 Cesta na Kumen - Sklop 2</t>
  </si>
  <si>
    <t>LC 362011 Činžat-Fišer žaga - Koča na Šumiku</t>
  </si>
  <si>
    <t>Mislinja</t>
  </si>
  <si>
    <t>Mozirje</t>
  </si>
  <si>
    <t>Opolotnica</t>
  </si>
  <si>
    <t>Podčetrtek</t>
  </si>
  <si>
    <t>Ravne na Koroškem</t>
  </si>
  <si>
    <t>Rogaška Slatina</t>
  </si>
  <si>
    <t>Rogatec</t>
  </si>
  <si>
    <t>SLOVENJ GRADEC</t>
  </si>
  <si>
    <t>Slovenska Bistrica</t>
  </si>
  <si>
    <t>Solčava</t>
  </si>
  <si>
    <t>Sveta Ana</t>
  </si>
  <si>
    <t>ŠENTJERNEJ</t>
  </si>
  <si>
    <t>Šentjur</t>
  </si>
  <si>
    <t>Šmarje pri Jelšah</t>
  </si>
  <si>
    <t>Šmartno ob Paki</t>
  </si>
  <si>
    <t>Šoštanj</t>
  </si>
  <si>
    <t>Štore</t>
  </si>
  <si>
    <t>Tabor</t>
  </si>
  <si>
    <t>Vojnik</t>
  </si>
  <si>
    <t>1175902</t>
  </si>
  <si>
    <t>1175906</t>
  </si>
  <si>
    <t>Vransko</t>
  </si>
  <si>
    <t>Zreče</t>
  </si>
  <si>
    <t>GC120266 Obadova cesta</t>
  </si>
  <si>
    <t>GC120207 Pergaver - Bezjak</t>
  </si>
  <si>
    <t>LC 261111 Zg.Dovže-J.Seča-Turičnik (ob Dovžanki do zajetja MHE Gams)</t>
  </si>
  <si>
    <t>LC 261091 Šentlenart-Krenker-Šentilj ( most Pohorska cesta)</t>
  </si>
  <si>
    <t>LC 261051 Mislinja-T.vrh-Sr.Dolič</t>
  </si>
  <si>
    <t>JP 761561 Šertel-Ramšak</t>
  </si>
  <si>
    <t>JP Mozirje- Brdo- Prečna- plaz</t>
  </si>
  <si>
    <t>GC 104062 Jesevnik- Verbuč- Verbučevo</t>
  </si>
  <si>
    <t>JP Ljubija- Ržiše-plaz Lepa Njiva 41a</t>
  </si>
  <si>
    <t>LC 356131 Rog. Slatina - R1-219</t>
  </si>
  <si>
    <t>JP 857291 - Plaz pod Grilovo Kapelo</t>
  </si>
  <si>
    <t>OŠ ROGATEC, Ptujska cesta 30, Rogatec</t>
  </si>
  <si>
    <t>LC 858371 Cerije, plaz</t>
  </si>
  <si>
    <t>JP 858712 Kovačič-Galun-Jamnikar</t>
  </si>
  <si>
    <t>LC 261120 (Pungart - Partizanski dom)</t>
  </si>
  <si>
    <t>JP 879550 (Umek-Podvajska raven): PLAZ</t>
  </si>
  <si>
    <t>JP 878850 (Mlinšek-Pokrivač;Gmajna)</t>
  </si>
  <si>
    <t>LC 440020 Zg. Polskava - Šmartno, plaz</t>
  </si>
  <si>
    <t>Pot "Ta puklasta" Nad Štanclnu - plaz</t>
  </si>
  <si>
    <t>Plaz pri Krivi Vrh 9</t>
  </si>
  <si>
    <t>PLAZ na LC 396171 Proseniško - Ogorevc</t>
  </si>
  <si>
    <t>PLAZ na JP 897251 Podlešje - Osredek</t>
  </si>
  <si>
    <t>PLAZ na JP 897241 Vezovje - Trno</t>
  </si>
  <si>
    <t>PLAZ na parkirišču pred GD Sveti Štefan</t>
  </si>
  <si>
    <t>PLAZ na LC 406221 Brecljevo - Draškovo selo</t>
  </si>
  <si>
    <t xml:space="preserve">PLAZ na LC 406331 Strtenica - Tinska Gora </t>
  </si>
  <si>
    <t>Most Lokovica na LC 408051 Paški v.-Vel.vrh-Dušič</t>
  </si>
  <si>
    <t>Plaz Vaupotič (Volk) pod LC 410153</t>
  </si>
  <si>
    <t>Plaz Mežnar na JP 908691</t>
  </si>
  <si>
    <t>JP 910 871 Florjan odcep Benk - plaz</t>
  </si>
  <si>
    <t>JP 910 061 in LC 410 014  odcep dom Sleme - plaz</t>
  </si>
  <si>
    <t>JP 910 031 Reberšak - Leskošek</t>
  </si>
  <si>
    <t>JP 897301 Vodruž–Kozarica–Slemene, usad</t>
  </si>
  <si>
    <t>JP 912171 Sela–Slatina, usad</t>
  </si>
  <si>
    <t>JP 912491 Svetina (Arhar)</t>
  </si>
  <si>
    <t>JP992274 Štajner-Kališek</t>
  </si>
  <si>
    <t>JP992371 Škrabar-Kisovar</t>
  </si>
  <si>
    <t>JP923874 Sp. Cestnik- Planinc</t>
  </si>
  <si>
    <t>Plaz na JP 916121 Zaplanina - Pider</t>
  </si>
  <si>
    <t>JP 992571 Čeplje-Zaboršt-Stari grad</t>
  </si>
  <si>
    <t>JP 992531 Prekopa-Jevše-Letonja</t>
  </si>
  <si>
    <t>LC 485081 Zbičajnikova žaga-Loška gora (Loška).</t>
  </si>
  <si>
    <t>LC 485081 Zbičajnikova žaga-Loška gora (Skomarje)</t>
  </si>
  <si>
    <t>Neurje s poplavami 18. julija 2021: Objekti javne infrastrukture lokalnega pomena in geotehnični ukrepi</t>
  </si>
  <si>
    <t>KOZJE</t>
  </si>
  <si>
    <t>MISLINJA</t>
  </si>
  <si>
    <t>MOZIRJE</t>
  </si>
  <si>
    <t>SVETA ANA</t>
  </si>
  <si>
    <t>Buče 6</t>
  </si>
  <si>
    <t>Zagorje 54</t>
  </si>
  <si>
    <t>Zagorje 79</t>
  </si>
  <si>
    <t>Dovže 56A</t>
  </si>
  <si>
    <t>Mala Mislinja 30</t>
  </si>
  <si>
    <t>ŠMALČJA VAS 8A</t>
  </si>
  <si>
    <t>KRIVI VRH 9</t>
  </si>
  <si>
    <t>8053</t>
  </si>
  <si>
    <t>Na trgu 44</t>
  </si>
  <si>
    <t>LC 203151 Zamarkova-Hrastovec-Zg.Volčina, plaz</t>
  </si>
  <si>
    <t>Lovrenc na Pohorju</t>
  </si>
  <si>
    <t>Lovrenc na P.,GC</t>
  </si>
  <si>
    <t>LC 350101 Ravne-Šrotnek-Kotlje-Rimski vrelec, plaz</t>
  </si>
  <si>
    <t>LC 350121 Dobrije-Koroški Selovec-Brdinje, plaz</t>
  </si>
  <si>
    <t>Slovenj Gradec</t>
  </si>
  <si>
    <t>LC396011 Dramlje-Marija Dobje-Bovše, plaz Leber</t>
  </si>
  <si>
    <t>JP 964361 cesta za Želče, Plaz Dobrotinšek</t>
  </si>
  <si>
    <t>LC 052021 Rezman-Javorje-Ciganija, plaz pri Srebreč</t>
  </si>
  <si>
    <t>LC440801 plaz Raskovec</t>
  </si>
  <si>
    <t>JP 817391 pri Slake 25, plaz</t>
  </si>
  <si>
    <t xml:space="preserve">JP 817411 pri Olimje 8, plaz </t>
  </si>
  <si>
    <t xml:space="preserve">LC 317021 pri Vonarje 26, plaz </t>
  </si>
  <si>
    <t>JP Fifer, odsek</t>
  </si>
  <si>
    <t>Šentjernej</t>
  </si>
  <si>
    <t>Golavabuka</t>
  </si>
  <si>
    <t>popl</t>
  </si>
  <si>
    <t>Zagorje 59</t>
  </si>
  <si>
    <t>opomba:</t>
  </si>
  <si>
    <t>Vključene stavbe, ki so bile ocenjene po naravni nesreči, zaradi poplav ali plazenja</t>
  </si>
  <si>
    <t>LC 310102 Most Gradiška III (Fifold)</t>
  </si>
  <si>
    <t>JP 695421 Zg.Kungota-Huda Luknja</t>
  </si>
  <si>
    <t>JP 695691 Sp. Kungota - Grič</t>
  </si>
  <si>
    <t>JP 965651 Švent - Oprčkal - Golčar, plaz</t>
  </si>
  <si>
    <t>JP895391 Tolsti vrh</t>
  </si>
  <si>
    <t>JP895531 Vajndol</t>
  </si>
  <si>
    <t>JP948132 Lačna Gora-Hren</t>
  </si>
  <si>
    <t>JP948321 Gorica-Kovaški vrh-Volavci</t>
  </si>
  <si>
    <t>JP 703191 Črmljenšak-Selce, plaz</t>
  </si>
  <si>
    <t>Neurja s poplavami 18. julija 2021: Stavbe namenjene bivanju  in kulturni spomeniki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</si>
</sst>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27"/>
        <bgColor indexed="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6" fillId="0" borderId="0" xfId="0" applyFont="1" applyAlignment="1"/>
    <xf numFmtId="0" fontId="2" fillId="0" borderId="0" xfId="0" applyFont="1" applyAlignment="1">
      <alignment horizontal="right"/>
    </xf>
    <xf numFmtId="0" fontId="7" fillId="0" borderId="0" xfId="1" applyFont="1" applyAlignment="1"/>
    <xf numFmtId="0" fontId="8" fillId="2" borderId="2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wrapText="1"/>
    </xf>
    <xf numFmtId="0" fontId="11" fillId="0" borderId="3" xfId="2" applyFont="1" applyFill="1" applyBorder="1" applyAlignment="1">
      <alignment wrapText="1"/>
    </xf>
    <xf numFmtId="0" fontId="11" fillId="0" borderId="3" xfId="2" applyFont="1" applyFill="1" applyBorder="1" applyAlignment="1">
      <alignment horizontal="right" wrapText="1"/>
    </xf>
    <xf numFmtId="4" fontId="11" fillId="0" borderId="3" xfId="2" applyNumberFormat="1" applyFont="1" applyFill="1" applyBorder="1" applyAlignment="1">
      <alignment horizontal="right" wrapText="1"/>
    </xf>
    <xf numFmtId="4" fontId="4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164" fontId="3" fillId="0" borderId="0" xfId="1" applyNumberFormat="1" applyAlignment="1"/>
    <xf numFmtId="164" fontId="0" fillId="0" borderId="0" xfId="0" applyNumberFormat="1" applyAlignment="1"/>
    <xf numFmtId="0" fontId="3" fillId="0" borderId="1" xfId="0" applyFont="1" applyBorder="1"/>
    <xf numFmtId="0" fontId="13" fillId="3" borderId="2" xfId="5" applyFont="1" applyFill="1" applyBorder="1" applyAlignment="1">
      <alignment horizontal="center" wrapText="1"/>
    </xf>
    <xf numFmtId="0" fontId="13" fillId="3" borderId="2" xfId="5" applyFont="1" applyFill="1" applyBorder="1" applyAlignment="1">
      <alignment horizontal="left"/>
    </xf>
    <xf numFmtId="164" fontId="13" fillId="3" borderId="2" xfId="5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3" xfId="3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Font="1" applyFill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wrapText="1"/>
    </xf>
    <xf numFmtId="0" fontId="12" fillId="0" borderId="3" xfId="6" applyFont="1" applyFill="1" applyBorder="1" applyAlignment="1"/>
    <xf numFmtId="3" fontId="3" fillId="0" borderId="1" xfId="0" applyNumberFormat="1" applyFont="1" applyBorder="1"/>
    <xf numFmtId="0" fontId="12" fillId="0" borderId="3" xfId="6" applyFont="1" applyFill="1" applyBorder="1" applyAlignment="1">
      <alignment horizontal="right"/>
    </xf>
    <xf numFmtId="0" fontId="12" fillId="0" borderId="0" xfId="6" applyFont="1" applyFill="1" applyBorder="1" applyAlignment="1">
      <alignment horizontal="right"/>
    </xf>
    <xf numFmtId="0" fontId="0" fillId="0" borderId="4" xfId="0" applyBorder="1" applyAlignment="1"/>
    <xf numFmtId="4" fontId="0" fillId="0" borderId="4" xfId="0" applyNumberFormat="1" applyFont="1" applyFill="1" applyBorder="1" applyAlignment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4" fontId="5" fillId="0" borderId="4" xfId="0" applyNumberFormat="1" applyFon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3" fontId="3" fillId="0" borderId="6" xfId="0" applyNumberFormat="1" applyFont="1" applyBorder="1"/>
    <xf numFmtId="0" fontId="4" fillId="0" borderId="0" xfId="0" applyFont="1" applyAlignment="1"/>
    <xf numFmtId="0" fontId="3" fillId="0" borderId="1" xfId="0" applyFont="1" applyFill="1" applyBorder="1" applyAlignment="1" applyProtection="1">
      <alignment horizontal="center"/>
    </xf>
  </cellXfs>
  <cellStyles count="7">
    <cellStyle name="Navadno" xfId="0" builtinId="0"/>
    <cellStyle name="Navadno 2" xfId="1"/>
    <cellStyle name="Navadno 3" xfId="4"/>
    <cellStyle name="Navadno_List1" xfId="3"/>
    <cellStyle name="Navadno_List1_1" xfId="5"/>
    <cellStyle name="Navadno_List2" xfId="2"/>
    <cellStyle name="Navadno_vsi_obr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activeCell="A2" sqref="A2"/>
    </sheetView>
  </sheetViews>
  <sheetFormatPr defaultRowHeight="15" x14ac:dyDescent="0.25"/>
  <cols>
    <col min="1" max="1" width="4.5703125" style="10" customWidth="1"/>
    <col min="2" max="2" width="18.7109375" style="10" customWidth="1"/>
    <col min="3" max="3" width="5.28515625" style="11" customWidth="1"/>
    <col min="4" max="4" width="11.42578125" style="10" customWidth="1"/>
    <col min="5" max="5" width="44.5703125" style="12" customWidth="1"/>
    <col min="6" max="6" width="14" style="13" customWidth="1"/>
    <col min="7" max="7" width="16.28515625" style="22" customWidth="1"/>
    <col min="8" max="8" width="10.140625" style="10" customWidth="1"/>
    <col min="9" max="9" width="11.7109375" style="10" customWidth="1"/>
    <col min="10" max="16384" width="9.140625" style="10"/>
  </cols>
  <sheetData>
    <row r="1" spans="1:7" x14ac:dyDescent="0.25">
      <c r="G1" s="14" t="s">
        <v>6</v>
      </c>
    </row>
    <row r="2" spans="1:7" x14ac:dyDescent="0.25">
      <c r="A2" s="3" t="s">
        <v>107</v>
      </c>
      <c r="C2" s="18"/>
      <c r="E2" s="19"/>
      <c r="F2" s="20"/>
      <c r="G2" s="21"/>
    </row>
    <row r="4" spans="1:7" ht="24.75" x14ac:dyDescent="0.25">
      <c r="A4" s="24" t="s">
        <v>7</v>
      </c>
      <c r="B4" s="24" t="s">
        <v>4</v>
      </c>
      <c r="C4" s="24" t="s">
        <v>12</v>
      </c>
      <c r="D4" s="24" t="s">
        <v>8</v>
      </c>
      <c r="E4" s="25" t="s">
        <v>9</v>
      </c>
      <c r="F4" s="26" t="s">
        <v>10</v>
      </c>
      <c r="G4" s="26" t="s">
        <v>11</v>
      </c>
    </row>
    <row r="5" spans="1:7" x14ac:dyDescent="0.25">
      <c r="A5" s="17">
        <v>1</v>
      </c>
      <c r="B5" s="23" t="s">
        <v>13</v>
      </c>
      <c r="C5" s="59">
        <v>1</v>
      </c>
      <c r="D5" s="29">
        <v>1184216</v>
      </c>
      <c r="E5" s="16" t="s">
        <v>15</v>
      </c>
      <c r="F5" s="15">
        <v>1712.75</v>
      </c>
      <c r="G5" s="45">
        <v>313170</v>
      </c>
    </row>
    <row r="6" spans="1:7" x14ac:dyDescent="0.25">
      <c r="A6" s="17"/>
      <c r="B6" s="23" t="s">
        <v>13</v>
      </c>
      <c r="C6" s="59">
        <v>2</v>
      </c>
      <c r="D6" s="29">
        <v>1176157</v>
      </c>
      <c r="E6" s="16" t="s">
        <v>16</v>
      </c>
      <c r="F6" s="15">
        <v>1407</v>
      </c>
      <c r="G6" s="45">
        <v>149000</v>
      </c>
    </row>
    <row r="7" spans="1:7" x14ac:dyDescent="0.25">
      <c r="A7" s="17"/>
      <c r="B7" s="23" t="s">
        <v>13</v>
      </c>
      <c r="C7" s="59">
        <v>3</v>
      </c>
      <c r="D7" s="29">
        <v>1176161</v>
      </c>
      <c r="E7" s="16" t="s">
        <v>17</v>
      </c>
      <c r="F7" s="15">
        <v>1069.8</v>
      </c>
      <c r="G7" s="45">
        <v>39000</v>
      </c>
    </row>
    <row r="8" spans="1:7" x14ac:dyDescent="0.25">
      <c r="A8" s="17">
        <v>2</v>
      </c>
      <c r="B8" s="30" t="s">
        <v>14</v>
      </c>
      <c r="C8" s="59">
        <v>1</v>
      </c>
      <c r="D8" s="29">
        <v>1175765</v>
      </c>
      <c r="E8" s="16" t="s">
        <v>18</v>
      </c>
      <c r="F8" s="15">
        <v>3278.98</v>
      </c>
      <c r="G8" s="45">
        <v>359000</v>
      </c>
    </row>
    <row r="9" spans="1:7" x14ac:dyDescent="0.25">
      <c r="A9" s="17"/>
      <c r="B9" s="30" t="s">
        <v>14</v>
      </c>
      <c r="C9" s="59">
        <v>2</v>
      </c>
      <c r="D9" s="29">
        <v>1175752</v>
      </c>
      <c r="E9" s="16" t="s">
        <v>129</v>
      </c>
      <c r="F9" s="15">
        <v>449</v>
      </c>
      <c r="G9" s="45">
        <v>21936.18</v>
      </c>
    </row>
    <row r="10" spans="1:7" x14ac:dyDescent="0.25">
      <c r="A10" s="17">
        <v>3</v>
      </c>
      <c r="B10" s="30" t="s">
        <v>19</v>
      </c>
      <c r="C10" s="59">
        <v>1</v>
      </c>
      <c r="D10" s="29">
        <v>1175642</v>
      </c>
      <c r="E10" s="16" t="s">
        <v>26</v>
      </c>
      <c r="F10" s="15">
        <v>22870</v>
      </c>
      <c r="G10" s="45">
        <v>23000</v>
      </c>
    </row>
    <row r="11" spans="1:7" x14ac:dyDescent="0.25">
      <c r="A11" s="17">
        <v>4</v>
      </c>
      <c r="B11" s="23" t="s">
        <v>20</v>
      </c>
      <c r="C11" s="59">
        <v>1</v>
      </c>
      <c r="D11" s="29">
        <v>1175826</v>
      </c>
      <c r="E11" s="16" t="s">
        <v>27</v>
      </c>
      <c r="F11" s="15">
        <v>17008.2</v>
      </c>
      <c r="G11" s="45">
        <v>79988.34</v>
      </c>
    </row>
    <row r="12" spans="1:7" x14ac:dyDescent="0.25">
      <c r="A12" s="17"/>
      <c r="B12" s="23" t="s">
        <v>20</v>
      </c>
      <c r="C12" s="59">
        <v>2</v>
      </c>
      <c r="D12" s="29">
        <v>1175847</v>
      </c>
      <c r="E12" s="16" t="s">
        <v>144</v>
      </c>
      <c r="F12" s="15">
        <v>1730</v>
      </c>
      <c r="G12" s="45">
        <v>146451.03</v>
      </c>
    </row>
    <row r="13" spans="1:7" x14ac:dyDescent="0.25">
      <c r="A13" s="17"/>
      <c r="B13" s="23" t="s">
        <v>20</v>
      </c>
      <c r="C13" s="59">
        <v>3</v>
      </c>
      <c r="D13" s="33">
        <v>1175828</v>
      </c>
      <c r="E13" s="16" t="s">
        <v>28</v>
      </c>
      <c r="F13" s="15">
        <v>10061.4</v>
      </c>
      <c r="G13" s="45">
        <v>16880</v>
      </c>
    </row>
    <row r="14" spans="1:7" x14ac:dyDescent="0.25">
      <c r="A14" s="17">
        <v>5</v>
      </c>
      <c r="B14" s="23" t="s">
        <v>21</v>
      </c>
      <c r="C14" s="59">
        <v>1</v>
      </c>
      <c r="D14" s="33">
        <v>1176062</v>
      </c>
      <c r="E14" s="16" t="s">
        <v>29</v>
      </c>
      <c r="F14" s="15">
        <v>4776.9799999999996</v>
      </c>
      <c r="G14" s="45">
        <v>11514</v>
      </c>
    </row>
    <row r="15" spans="1:7" x14ac:dyDescent="0.25">
      <c r="A15" s="17"/>
      <c r="B15" s="23" t="s">
        <v>21</v>
      </c>
      <c r="C15" s="59">
        <v>2</v>
      </c>
      <c r="D15" s="33">
        <v>1176164</v>
      </c>
      <c r="E15" s="16" t="s">
        <v>30</v>
      </c>
      <c r="F15" s="15">
        <v>11281.8</v>
      </c>
      <c r="G15" s="45">
        <v>8832.25</v>
      </c>
    </row>
    <row r="16" spans="1:7" x14ac:dyDescent="0.25">
      <c r="A16" s="17"/>
      <c r="B16" s="23" t="s">
        <v>21</v>
      </c>
      <c r="C16" s="59">
        <v>3</v>
      </c>
      <c r="D16" s="33">
        <v>1176058</v>
      </c>
      <c r="E16" s="16" t="s">
        <v>31</v>
      </c>
      <c r="F16" s="15">
        <v>4922.1000000000004</v>
      </c>
      <c r="G16" s="45">
        <v>19850</v>
      </c>
    </row>
    <row r="17" spans="1:7" x14ac:dyDescent="0.25">
      <c r="A17" s="17">
        <v>6</v>
      </c>
      <c r="B17" s="34" t="s">
        <v>22</v>
      </c>
      <c r="C17" s="59">
        <v>1</v>
      </c>
      <c r="D17" s="31">
        <v>1175667</v>
      </c>
      <c r="E17" s="16" t="s">
        <v>141</v>
      </c>
      <c r="F17" s="15">
        <v>323.5</v>
      </c>
      <c r="G17" s="45">
        <v>393727.12</v>
      </c>
    </row>
    <row r="18" spans="1:7" x14ac:dyDescent="0.25">
      <c r="A18" s="17"/>
      <c r="B18" s="34" t="s">
        <v>22</v>
      </c>
      <c r="C18" s="59">
        <v>2</v>
      </c>
      <c r="D18" s="31">
        <v>1175675</v>
      </c>
      <c r="E18" s="16" t="s">
        <v>142</v>
      </c>
      <c r="F18" s="15">
        <v>9074.7999999999993</v>
      </c>
      <c r="G18" s="45">
        <v>129000</v>
      </c>
    </row>
    <row r="19" spans="1:7" x14ac:dyDescent="0.25">
      <c r="A19" s="17"/>
      <c r="B19" s="34" t="s">
        <v>22</v>
      </c>
      <c r="C19" s="59">
        <v>3</v>
      </c>
      <c r="D19" s="31">
        <v>1175668</v>
      </c>
      <c r="E19" s="16" t="s">
        <v>143</v>
      </c>
      <c r="F19" s="15">
        <v>4944.3</v>
      </c>
      <c r="G19" s="45">
        <v>69000</v>
      </c>
    </row>
    <row r="20" spans="1:7" x14ac:dyDescent="0.25">
      <c r="A20" s="17">
        <v>7</v>
      </c>
      <c r="B20" s="34" t="s">
        <v>23</v>
      </c>
      <c r="C20" s="59">
        <v>1</v>
      </c>
      <c r="D20" s="29">
        <v>1175676</v>
      </c>
      <c r="E20" s="16" t="s">
        <v>32</v>
      </c>
      <c r="F20" s="15">
        <v>75640.5</v>
      </c>
      <c r="G20" s="45">
        <v>93178.1</v>
      </c>
    </row>
    <row r="21" spans="1:7" x14ac:dyDescent="0.25">
      <c r="A21" s="17"/>
      <c r="B21" s="34" t="s">
        <v>23</v>
      </c>
      <c r="C21" s="59">
        <v>2</v>
      </c>
      <c r="D21" s="29">
        <v>1175681</v>
      </c>
      <c r="E21" s="16" t="s">
        <v>33</v>
      </c>
      <c r="F21" s="15">
        <v>55660.5</v>
      </c>
      <c r="G21" s="45">
        <v>66277.27</v>
      </c>
    </row>
    <row r="22" spans="1:7" x14ac:dyDescent="0.25">
      <c r="A22" s="17"/>
      <c r="B22" s="34" t="s">
        <v>23</v>
      </c>
      <c r="C22" s="59">
        <v>3</v>
      </c>
      <c r="D22" s="33">
        <v>1175679</v>
      </c>
      <c r="E22" s="16" t="s">
        <v>34</v>
      </c>
      <c r="F22" s="15">
        <v>20124.419999999998</v>
      </c>
      <c r="G22" s="45">
        <v>32984.31</v>
      </c>
    </row>
    <row r="23" spans="1:7" x14ac:dyDescent="0.25">
      <c r="A23" s="17">
        <v>8</v>
      </c>
      <c r="B23" s="35" t="s">
        <v>24</v>
      </c>
      <c r="C23" s="59">
        <v>1</v>
      </c>
      <c r="D23" s="29">
        <v>1176310</v>
      </c>
      <c r="E23" s="16" t="s">
        <v>121</v>
      </c>
      <c r="F23" s="15">
        <v>7236</v>
      </c>
      <c r="G23" s="45">
        <v>339000</v>
      </c>
    </row>
    <row r="24" spans="1:7" x14ac:dyDescent="0.25">
      <c r="A24" s="17"/>
      <c r="B24" s="35" t="s">
        <v>24</v>
      </c>
      <c r="C24" s="59">
        <v>2</v>
      </c>
      <c r="D24" s="29">
        <v>1176311</v>
      </c>
      <c r="E24" s="16" t="s">
        <v>149</v>
      </c>
      <c r="F24" s="15">
        <v>9878</v>
      </c>
      <c r="G24" s="45">
        <v>129000</v>
      </c>
    </row>
    <row r="25" spans="1:7" x14ac:dyDescent="0.25">
      <c r="A25" s="17">
        <v>9</v>
      </c>
      <c r="B25" s="23" t="s">
        <v>25</v>
      </c>
      <c r="C25" s="59">
        <v>1</v>
      </c>
      <c r="D25" s="29">
        <v>1175926</v>
      </c>
      <c r="E25" s="16" t="s">
        <v>35</v>
      </c>
      <c r="F25" s="15">
        <v>26217.5</v>
      </c>
      <c r="G25" s="45">
        <v>79615.41</v>
      </c>
    </row>
    <row r="26" spans="1:7" x14ac:dyDescent="0.25">
      <c r="A26" s="17"/>
      <c r="B26" s="36" t="s">
        <v>25</v>
      </c>
      <c r="C26" s="59">
        <v>2</v>
      </c>
      <c r="D26" s="29">
        <v>1175915</v>
      </c>
      <c r="E26" s="16" t="s">
        <v>36</v>
      </c>
      <c r="F26" s="15">
        <v>51202</v>
      </c>
      <c r="G26" s="45">
        <v>23975.87</v>
      </c>
    </row>
    <row r="27" spans="1:7" x14ac:dyDescent="0.25">
      <c r="A27" s="17"/>
      <c r="B27" s="36" t="s">
        <v>25</v>
      </c>
      <c r="C27" s="59">
        <v>3</v>
      </c>
      <c r="D27" s="33">
        <v>1175921</v>
      </c>
      <c r="E27" s="16" t="s">
        <v>37</v>
      </c>
      <c r="F27" s="15">
        <v>5721.6</v>
      </c>
      <c r="G27" s="45">
        <v>49000</v>
      </c>
    </row>
    <row r="28" spans="1:7" x14ac:dyDescent="0.25">
      <c r="A28" s="17">
        <v>10</v>
      </c>
      <c r="B28" s="30" t="s">
        <v>122</v>
      </c>
      <c r="C28" s="59">
        <v>1</v>
      </c>
      <c r="D28" s="29">
        <v>1176034</v>
      </c>
      <c r="E28" s="16" t="s">
        <v>38</v>
      </c>
      <c r="F28" s="15">
        <v>165252.45000000001</v>
      </c>
      <c r="G28" s="45">
        <v>654843.52</v>
      </c>
    </row>
    <row r="29" spans="1:7" x14ac:dyDescent="0.25">
      <c r="A29" s="17"/>
      <c r="B29" s="30" t="s">
        <v>122</v>
      </c>
      <c r="C29" s="59">
        <v>2</v>
      </c>
      <c r="D29" s="29">
        <v>1176034</v>
      </c>
      <c r="E29" s="16" t="s">
        <v>39</v>
      </c>
      <c r="F29" s="15">
        <v>165252.45000000001</v>
      </c>
      <c r="G29" s="45">
        <v>419000</v>
      </c>
    </row>
    <row r="30" spans="1:7" x14ac:dyDescent="0.25">
      <c r="A30" s="17"/>
      <c r="B30" s="30" t="s">
        <v>122</v>
      </c>
      <c r="C30" s="59">
        <v>3</v>
      </c>
      <c r="D30" s="29">
        <v>1176004</v>
      </c>
      <c r="E30" s="16" t="s">
        <v>40</v>
      </c>
      <c r="F30" s="15">
        <v>59224.5</v>
      </c>
      <c r="G30" s="45">
        <v>229000</v>
      </c>
    </row>
    <row r="31" spans="1:7" x14ac:dyDescent="0.25">
      <c r="A31" s="17"/>
      <c r="B31" s="30" t="s">
        <v>123</v>
      </c>
      <c r="C31" s="59">
        <v>1</v>
      </c>
      <c r="D31" s="31">
        <v>1175958</v>
      </c>
      <c r="E31" s="16" t="s">
        <v>64</v>
      </c>
      <c r="F31" s="15">
        <v>1595</v>
      </c>
      <c r="G31" s="45">
        <v>29000</v>
      </c>
    </row>
    <row r="32" spans="1:7" x14ac:dyDescent="0.25">
      <c r="A32" s="17"/>
      <c r="B32" s="30" t="s">
        <v>123</v>
      </c>
      <c r="C32" s="59">
        <v>2</v>
      </c>
      <c r="D32" s="29">
        <v>1175950</v>
      </c>
      <c r="E32" s="16" t="s">
        <v>65</v>
      </c>
      <c r="F32" s="15">
        <v>26775</v>
      </c>
      <c r="G32" s="45">
        <v>49000</v>
      </c>
    </row>
    <row r="33" spans="1:7" ht="24.75" x14ac:dyDescent="0.25">
      <c r="A33" s="30">
        <v>11</v>
      </c>
      <c r="B33" s="23" t="s">
        <v>41</v>
      </c>
      <c r="C33" s="59">
        <v>1</v>
      </c>
      <c r="D33" s="37">
        <v>1176244</v>
      </c>
      <c r="E33" s="16" t="s">
        <v>66</v>
      </c>
      <c r="F33" s="15">
        <v>119458</v>
      </c>
      <c r="G33" s="45">
        <v>1606589.5</v>
      </c>
    </row>
    <row r="34" spans="1:7" ht="24.75" x14ac:dyDescent="0.25">
      <c r="A34" s="30"/>
      <c r="B34" s="23" t="s">
        <v>41</v>
      </c>
      <c r="C34" s="59">
        <v>2</v>
      </c>
      <c r="D34" s="37">
        <v>1176392</v>
      </c>
      <c r="E34" s="16" t="s">
        <v>67</v>
      </c>
      <c r="F34" s="15">
        <v>6179.8</v>
      </c>
      <c r="G34" s="45">
        <v>495411.1</v>
      </c>
    </row>
    <row r="35" spans="1:7" x14ac:dyDescent="0.25">
      <c r="A35" s="30"/>
      <c r="B35" s="23" t="s">
        <v>41</v>
      </c>
      <c r="C35" s="59">
        <v>3</v>
      </c>
      <c r="D35" s="37">
        <v>1176247</v>
      </c>
      <c r="E35" s="16" t="s">
        <v>68</v>
      </c>
      <c r="F35" s="15">
        <v>1552.5</v>
      </c>
      <c r="G35" s="45">
        <v>567509.91</v>
      </c>
    </row>
    <row r="36" spans="1:7" x14ac:dyDescent="0.25">
      <c r="A36" s="30"/>
      <c r="B36" s="23" t="s">
        <v>41</v>
      </c>
      <c r="C36" s="59">
        <v>4</v>
      </c>
      <c r="D36" s="37">
        <v>1176391</v>
      </c>
      <c r="E36" s="16" t="s">
        <v>69</v>
      </c>
      <c r="F36" s="15">
        <v>50000</v>
      </c>
      <c r="G36" s="45">
        <v>50000</v>
      </c>
    </row>
    <row r="37" spans="1:7" x14ac:dyDescent="0.25">
      <c r="A37" s="30">
        <v>12</v>
      </c>
      <c r="B37" s="23" t="s">
        <v>42</v>
      </c>
      <c r="C37" s="59">
        <v>1</v>
      </c>
      <c r="D37" s="37">
        <v>1175814</v>
      </c>
      <c r="E37" s="16" t="s">
        <v>70</v>
      </c>
      <c r="F37" s="15">
        <v>4097.3</v>
      </c>
      <c r="G37" s="45">
        <v>71132.600000000006</v>
      </c>
    </row>
    <row r="38" spans="1:7" x14ac:dyDescent="0.25">
      <c r="A38" s="30"/>
      <c r="B38" s="23" t="s">
        <v>42</v>
      </c>
      <c r="C38" s="59">
        <v>2</v>
      </c>
      <c r="D38" s="37">
        <v>1176258</v>
      </c>
      <c r="E38" s="16" t="s">
        <v>71</v>
      </c>
      <c r="F38" s="15">
        <v>49782.2</v>
      </c>
      <c r="G38" s="45">
        <v>49782.2</v>
      </c>
    </row>
    <row r="39" spans="1:7" x14ac:dyDescent="0.25">
      <c r="A39" s="30"/>
      <c r="B39" s="23" t="s">
        <v>42</v>
      </c>
      <c r="C39" s="59">
        <v>3</v>
      </c>
      <c r="D39" s="37">
        <v>1175813</v>
      </c>
      <c r="E39" s="16" t="s">
        <v>72</v>
      </c>
      <c r="F39" s="15">
        <v>1947.9</v>
      </c>
      <c r="G39" s="45">
        <v>69643.759999999995</v>
      </c>
    </row>
    <row r="40" spans="1:7" x14ac:dyDescent="0.25">
      <c r="A40" s="30">
        <v>13</v>
      </c>
      <c r="B40" s="23" t="s">
        <v>43</v>
      </c>
      <c r="C40" s="59">
        <v>1</v>
      </c>
      <c r="D40" s="31">
        <v>1176123</v>
      </c>
      <c r="E40" s="16" t="s">
        <v>130</v>
      </c>
      <c r="F40" s="15">
        <v>53810.1</v>
      </c>
      <c r="G40" s="45">
        <v>71637.09</v>
      </c>
    </row>
    <row r="41" spans="1:7" x14ac:dyDescent="0.25">
      <c r="A41" s="30"/>
      <c r="B41" s="23" t="s">
        <v>43</v>
      </c>
      <c r="C41" s="59">
        <v>2</v>
      </c>
      <c r="D41" s="31">
        <v>1176181</v>
      </c>
      <c r="E41" s="16" t="s">
        <v>147</v>
      </c>
      <c r="F41" s="15">
        <v>8391</v>
      </c>
      <c r="G41" s="45">
        <v>7025.15</v>
      </c>
    </row>
    <row r="42" spans="1:7" x14ac:dyDescent="0.25">
      <c r="A42" s="30"/>
      <c r="B42" s="23" t="s">
        <v>43</v>
      </c>
      <c r="C42" s="59">
        <v>3</v>
      </c>
      <c r="D42" s="31">
        <v>1176174</v>
      </c>
      <c r="E42" s="16" t="s">
        <v>148</v>
      </c>
      <c r="F42" s="15">
        <v>26005.9</v>
      </c>
      <c r="G42" s="45">
        <v>57069.02</v>
      </c>
    </row>
    <row r="43" spans="1:7" x14ac:dyDescent="0.25">
      <c r="A43" s="30">
        <v>14</v>
      </c>
      <c r="B43" s="23" t="s">
        <v>44</v>
      </c>
      <c r="C43" s="59">
        <v>1</v>
      </c>
      <c r="D43" s="38">
        <v>1176023</v>
      </c>
      <c r="E43" s="16" t="s">
        <v>131</v>
      </c>
      <c r="F43" s="15">
        <v>8546.19</v>
      </c>
      <c r="G43" s="45">
        <v>63652.05</v>
      </c>
    </row>
    <row r="44" spans="1:7" x14ac:dyDescent="0.25">
      <c r="A44" s="30"/>
      <c r="B44" s="23" t="s">
        <v>44</v>
      </c>
      <c r="C44" s="59">
        <v>2</v>
      </c>
      <c r="D44" s="38">
        <v>1176038</v>
      </c>
      <c r="E44" s="16" t="s">
        <v>132</v>
      </c>
      <c r="F44" s="15">
        <v>7831.2</v>
      </c>
      <c r="G44" s="45">
        <v>45891.4</v>
      </c>
    </row>
    <row r="45" spans="1:7" x14ac:dyDescent="0.25">
      <c r="A45" s="30"/>
      <c r="B45" s="36" t="s">
        <v>44</v>
      </c>
      <c r="C45" s="59">
        <v>3</v>
      </c>
      <c r="D45" s="38">
        <v>1176081</v>
      </c>
      <c r="E45" s="16" t="s">
        <v>133</v>
      </c>
      <c r="F45" s="15">
        <v>10732.45</v>
      </c>
      <c r="G45" s="45">
        <v>53310.97</v>
      </c>
    </row>
    <row r="46" spans="1:7" x14ac:dyDescent="0.25">
      <c r="A46" s="30">
        <v>15</v>
      </c>
      <c r="B46" s="30" t="s">
        <v>45</v>
      </c>
      <c r="C46" s="59">
        <v>1</v>
      </c>
      <c r="D46" s="29">
        <v>1175927</v>
      </c>
      <c r="E46" s="16" t="s">
        <v>124</v>
      </c>
      <c r="F46" s="15">
        <v>3053</v>
      </c>
      <c r="G46" s="45">
        <v>290000</v>
      </c>
    </row>
    <row r="47" spans="1:7" x14ac:dyDescent="0.25">
      <c r="A47" s="30"/>
      <c r="B47" s="30" t="s">
        <v>45</v>
      </c>
      <c r="C47" s="59">
        <v>2</v>
      </c>
      <c r="D47" s="29">
        <v>1175930</v>
      </c>
      <c r="E47" s="16" t="s">
        <v>125</v>
      </c>
      <c r="F47" s="15">
        <v>4083.6</v>
      </c>
      <c r="G47" s="45">
        <v>231096.42</v>
      </c>
    </row>
    <row r="48" spans="1:7" x14ac:dyDescent="0.25">
      <c r="A48" s="30">
        <v>16</v>
      </c>
      <c r="B48" s="23" t="s">
        <v>46</v>
      </c>
      <c r="C48" s="59">
        <v>1</v>
      </c>
      <c r="D48" s="29">
        <v>1176189</v>
      </c>
      <c r="E48" s="16" t="s">
        <v>73</v>
      </c>
      <c r="F48" s="15">
        <v>913</v>
      </c>
      <c r="G48" s="45">
        <v>61639.87</v>
      </c>
    </row>
    <row r="49" spans="1:7" x14ac:dyDescent="0.25">
      <c r="A49" s="30"/>
      <c r="B49" s="23" t="s">
        <v>46</v>
      </c>
      <c r="C49" s="59">
        <v>2</v>
      </c>
      <c r="D49" s="31">
        <v>1176200</v>
      </c>
      <c r="E49" s="16" t="s">
        <v>74</v>
      </c>
      <c r="F49" s="15">
        <v>3139.5</v>
      </c>
      <c r="G49" s="45">
        <v>12678.38</v>
      </c>
    </row>
    <row r="50" spans="1:7" x14ac:dyDescent="0.25">
      <c r="A50" s="30">
        <v>17</v>
      </c>
      <c r="B50" s="32" t="s">
        <v>47</v>
      </c>
      <c r="C50" s="59">
        <v>1</v>
      </c>
      <c r="D50" s="29">
        <v>1175869</v>
      </c>
      <c r="E50" s="16" t="s">
        <v>75</v>
      </c>
      <c r="F50" s="15">
        <v>20340.05</v>
      </c>
      <c r="G50" s="45">
        <v>113469.46</v>
      </c>
    </row>
    <row r="51" spans="1:7" x14ac:dyDescent="0.25">
      <c r="A51" s="30"/>
      <c r="B51" s="32" t="s">
        <v>47</v>
      </c>
      <c r="C51" s="59">
        <v>2</v>
      </c>
      <c r="D51" s="29">
        <v>1175884</v>
      </c>
      <c r="E51" s="16" t="s">
        <v>76</v>
      </c>
      <c r="F51" s="15">
        <v>11925.75</v>
      </c>
      <c r="G51" s="45">
        <v>32951.82</v>
      </c>
    </row>
    <row r="52" spans="1:7" x14ac:dyDescent="0.25">
      <c r="A52" s="30"/>
      <c r="B52" s="32" t="s">
        <v>47</v>
      </c>
      <c r="C52" s="59">
        <v>3</v>
      </c>
      <c r="D52" s="33">
        <v>1175871</v>
      </c>
      <c r="E52" s="16" t="s">
        <v>77</v>
      </c>
      <c r="F52" s="15">
        <v>8910.59</v>
      </c>
      <c r="G52" s="45">
        <v>49000</v>
      </c>
    </row>
    <row r="53" spans="1:7" x14ac:dyDescent="0.25">
      <c r="A53" s="39">
        <v>18</v>
      </c>
      <c r="B53" s="39" t="s">
        <v>126</v>
      </c>
      <c r="C53" s="59">
        <v>1</v>
      </c>
      <c r="D53" s="40">
        <v>1176321</v>
      </c>
      <c r="E53" s="16" t="s">
        <v>78</v>
      </c>
      <c r="F53" s="15">
        <v>3027</v>
      </c>
      <c r="G53" s="45">
        <v>802605.33</v>
      </c>
    </row>
    <row r="54" spans="1:7" x14ac:dyDescent="0.25">
      <c r="A54" s="39"/>
      <c r="B54" s="39" t="s">
        <v>126</v>
      </c>
      <c r="C54" s="59">
        <v>2</v>
      </c>
      <c r="D54" s="40">
        <v>1176326</v>
      </c>
      <c r="E54" s="16" t="s">
        <v>79</v>
      </c>
      <c r="F54" s="15">
        <v>6369</v>
      </c>
      <c r="G54" s="45">
        <v>44993.98</v>
      </c>
    </row>
    <row r="55" spans="1:7" x14ac:dyDescent="0.25">
      <c r="A55" s="39"/>
      <c r="B55" s="39" t="s">
        <v>126</v>
      </c>
      <c r="C55" s="59">
        <v>3</v>
      </c>
      <c r="D55" s="41">
        <v>1176339</v>
      </c>
      <c r="E55" s="16" t="s">
        <v>80</v>
      </c>
      <c r="F55" s="15">
        <v>780</v>
      </c>
      <c r="G55" s="45">
        <v>68661.7</v>
      </c>
    </row>
    <row r="56" spans="1:7" x14ac:dyDescent="0.25">
      <c r="A56" s="30">
        <v>19</v>
      </c>
      <c r="B56" s="23" t="s">
        <v>49</v>
      </c>
      <c r="C56" s="59">
        <v>1</v>
      </c>
      <c r="D56" s="29">
        <v>1176011</v>
      </c>
      <c r="E56" s="16" t="s">
        <v>81</v>
      </c>
      <c r="F56" s="15">
        <v>60905.54</v>
      </c>
      <c r="G56" s="45">
        <v>229000</v>
      </c>
    </row>
    <row r="57" spans="1:7" x14ac:dyDescent="0.25">
      <c r="A57" s="30"/>
      <c r="B57" s="23" t="s">
        <v>49</v>
      </c>
      <c r="C57" s="59">
        <v>2</v>
      </c>
      <c r="D57" s="29">
        <v>1176382</v>
      </c>
      <c r="E57" s="16" t="s">
        <v>134</v>
      </c>
      <c r="F57" s="15">
        <v>10850.8</v>
      </c>
      <c r="G57" s="45">
        <v>89000</v>
      </c>
    </row>
    <row r="58" spans="1:7" x14ac:dyDescent="0.25">
      <c r="A58" s="30">
        <v>20</v>
      </c>
      <c r="B58" s="23" t="s">
        <v>50</v>
      </c>
      <c r="C58" s="59">
        <v>1</v>
      </c>
      <c r="D58" s="29">
        <v>1175824</v>
      </c>
      <c r="E58" s="16" t="s">
        <v>82</v>
      </c>
      <c r="F58" s="15">
        <v>22591</v>
      </c>
      <c r="G58" s="45">
        <v>69628</v>
      </c>
    </row>
    <row r="59" spans="1:7" x14ac:dyDescent="0.25">
      <c r="A59" s="30">
        <v>21</v>
      </c>
      <c r="B59" s="42" t="s">
        <v>51</v>
      </c>
      <c r="C59" s="59">
        <v>1</v>
      </c>
      <c r="D59" s="29">
        <v>1176307</v>
      </c>
      <c r="E59" s="16" t="s">
        <v>83</v>
      </c>
      <c r="F59" s="15">
        <v>24694.87</v>
      </c>
      <c r="G59" s="45">
        <v>48091.3</v>
      </c>
    </row>
    <row r="60" spans="1:7" x14ac:dyDescent="0.25">
      <c r="A60" s="30">
        <v>22</v>
      </c>
      <c r="B60" s="30" t="s">
        <v>135</v>
      </c>
      <c r="C60" s="59">
        <v>1</v>
      </c>
      <c r="D60" s="29">
        <v>1175932</v>
      </c>
      <c r="E60" s="16" t="s">
        <v>145</v>
      </c>
      <c r="F60" s="15">
        <v>3117.95</v>
      </c>
      <c r="G60" s="45">
        <v>49000</v>
      </c>
    </row>
    <row r="61" spans="1:7" x14ac:dyDescent="0.25">
      <c r="A61" s="30"/>
      <c r="B61" s="30" t="s">
        <v>135</v>
      </c>
      <c r="C61" s="59">
        <v>2</v>
      </c>
      <c r="D61" s="29">
        <v>1175931</v>
      </c>
      <c r="E61" s="16" t="s">
        <v>146</v>
      </c>
      <c r="F61" s="15">
        <v>1480.36</v>
      </c>
      <c r="G61" s="45">
        <v>39000</v>
      </c>
    </row>
    <row r="62" spans="1:7" x14ac:dyDescent="0.25">
      <c r="A62" s="30">
        <v>23</v>
      </c>
      <c r="B62" s="30" t="s">
        <v>53</v>
      </c>
      <c r="C62" s="59">
        <v>1</v>
      </c>
      <c r="D62" s="29">
        <v>1176316</v>
      </c>
      <c r="E62" s="16" t="s">
        <v>84</v>
      </c>
      <c r="F62" s="15">
        <v>3979</v>
      </c>
      <c r="G62" s="45">
        <v>84145.2</v>
      </c>
    </row>
    <row r="63" spans="1:7" x14ac:dyDescent="0.25">
      <c r="A63" s="30"/>
      <c r="B63" s="30" t="s">
        <v>53</v>
      </c>
      <c r="C63" s="59">
        <v>2</v>
      </c>
      <c r="D63" s="29">
        <v>1175860</v>
      </c>
      <c r="E63" s="16" t="s">
        <v>85</v>
      </c>
      <c r="F63" s="15">
        <v>7898.3</v>
      </c>
      <c r="G63" s="45">
        <v>207186.6</v>
      </c>
    </row>
    <row r="64" spans="1:7" x14ac:dyDescent="0.25">
      <c r="A64" s="30"/>
      <c r="B64" s="30" t="s">
        <v>53</v>
      </c>
      <c r="C64" s="59">
        <v>3</v>
      </c>
      <c r="D64" s="33">
        <v>1175854</v>
      </c>
      <c r="E64" s="16" t="s">
        <v>86</v>
      </c>
      <c r="F64" s="15">
        <v>9273.68</v>
      </c>
      <c r="G64" s="45">
        <v>58375.79</v>
      </c>
    </row>
    <row r="65" spans="1:7" x14ac:dyDescent="0.25">
      <c r="A65" s="30">
        <v>24</v>
      </c>
      <c r="B65" s="23" t="s">
        <v>54</v>
      </c>
      <c r="C65" s="59">
        <v>1</v>
      </c>
      <c r="D65" s="37">
        <v>1175823</v>
      </c>
      <c r="E65" s="16" t="s">
        <v>87</v>
      </c>
      <c r="F65" s="15">
        <v>15298.2</v>
      </c>
      <c r="G65" s="45">
        <v>280888.38</v>
      </c>
    </row>
    <row r="66" spans="1:7" x14ac:dyDescent="0.25">
      <c r="A66" s="30"/>
      <c r="B66" s="23" t="s">
        <v>54</v>
      </c>
      <c r="C66" s="59">
        <v>2</v>
      </c>
      <c r="D66" s="37">
        <v>1175859</v>
      </c>
      <c r="E66" s="16" t="s">
        <v>88</v>
      </c>
      <c r="F66" s="15">
        <v>8337</v>
      </c>
      <c r="G66" s="45">
        <v>249000</v>
      </c>
    </row>
    <row r="67" spans="1:7" x14ac:dyDescent="0.25">
      <c r="A67" s="30"/>
      <c r="B67" s="23" t="s">
        <v>54</v>
      </c>
      <c r="C67" s="59">
        <v>3</v>
      </c>
      <c r="D67" s="37">
        <v>1175853</v>
      </c>
      <c r="E67" s="16" t="s">
        <v>89</v>
      </c>
      <c r="F67" s="15">
        <v>1186.0999999999999</v>
      </c>
      <c r="G67" s="45">
        <v>60000</v>
      </c>
    </row>
    <row r="68" spans="1:7" x14ac:dyDescent="0.25">
      <c r="A68" s="30">
        <v>25</v>
      </c>
      <c r="B68" s="30" t="s">
        <v>55</v>
      </c>
      <c r="C68" s="59">
        <v>1</v>
      </c>
      <c r="D68" s="29">
        <v>1175620</v>
      </c>
      <c r="E68" s="16" t="s">
        <v>90</v>
      </c>
      <c r="F68" s="15">
        <v>5101.5</v>
      </c>
      <c r="G68" s="45">
        <v>389000</v>
      </c>
    </row>
    <row r="69" spans="1:7" x14ac:dyDescent="0.25">
      <c r="A69" s="30"/>
      <c r="B69" s="23" t="s">
        <v>55</v>
      </c>
      <c r="C69" s="59">
        <v>2</v>
      </c>
      <c r="D69" s="29">
        <v>1175622</v>
      </c>
      <c r="E69" s="16" t="s">
        <v>91</v>
      </c>
      <c r="F69" s="15">
        <v>1846</v>
      </c>
      <c r="G69" s="45">
        <v>66782.649999999994</v>
      </c>
    </row>
    <row r="70" spans="1:7" x14ac:dyDescent="0.25">
      <c r="A70" s="30"/>
      <c r="B70" s="36" t="s">
        <v>55</v>
      </c>
      <c r="C70" s="59">
        <v>3</v>
      </c>
      <c r="D70" s="33">
        <v>1175621</v>
      </c>
      <c r="E70" s="16" t="s">
        <v>92</v>
      </c>
      <c r="F70" s="15">
        <v>4159</v>
      </c>
      <c r="G70" s="45">
        <v>33412.17</v>
      </c>
    </row>
    <row r="71" spans="1:7" x14ac:dyDescent="0.25">
      <c r="A71" s="30">
        <v>26</v>
      </c>
      <c r="B71" s="23" t="s">
        <v>56</v>
      </c>
      <c r="C71" s="59">
        <v>1</v>
      </c>
      <c r="D71" s="29">
        <v>1175741</v>
      </c>
      <c r="E71" s="16" t="s">
        <v>93</v>
      </c>
      <c r="F71" s="15">
        <v>8508</v>
      </c>
      <c r="G71" s="45">
        <v>166127.72</v>
      </c>
    </row>
    <row r="72" spans="1:7" x14ac:dyDescent="0.25">
      <c r="A72" s="30"/>
      <c r="B72" s="23" t="s">
        <v>56</v>
      </c>
      <c r="C72" s="59">
        <v>2</v>
      </c>
      <c r="D72" s="29">
        <v>1175712</v>
      </c>
      <c r="E72" s="16" t="s">
        <v>94</v>
      </c>
      <c r="F72" s="15">
        <v>5330.85</v>
      </c>
      <c r="G72" s="45">
        <v>123826.95</v>
      </c>
    </row>
    <row r="73" spans="1:7" x14ac:dyDescent="0.25">
      <c r="A73" s="30"/>
      <c r="B73" s="23" t="s">
        <v>56</v>
      </c>
      <c r="C73" s="59">
        <v>3</v>
      </c>
      <c r="D73" s="33">
        <v>1176289</v>
      </c>
      <c r="E73" s="16" t="s">
        <v>95</v>
      </c>
      <c r="F73" s="15">
        <v>4108.3</v>
      </c>
      <c r="G73" s="45">
        <v>535615.6</v>
      </c>
    </row>
    <row r="74" spans="1:7" x14ac:dyDescent="0.25">
      <c r="A74" s="30">
        <v>27</v>
      </c>
      <c r="B74" s="30" t="s">
        <v>57</v>
      </c>
      <c r="C74" s="59">
        <v>1</v>
      </c>
      <c r="D74" s="29">
        <v>1175978</v>
      </c>
      <c r="E74" s="16" t="s">
        <v>96</v>
      </c>
      <c r="F74" s="15">
        <v>8890.2999999999993</v>
      </c>
      <c r="G74" s="45">
        <v>32879.06</v>
      </c>
    </row>
    <row r="75" spans="1:7" x14ac:dyDescent="0.25">
      <c r="A75" s="30"/>
      <c r="B75" s="30" t="s">
        <v>57</v>
      </c>
      <c r="C75" s="59">
        <v>2</v>
      </c>
      <c r="D75" s="29">
        <v>1175967</v>
      </c>
      <c r="E75" s="16" t="s">
        <v>97</v>
      </c>
      <c r="F75" s="15">
        <v>1423.9</v>
      </c>
      <c r="G75" s="45">
        <v>8877.7999999999993</v>
      </c>
    </row>
    <row r="76" spans="1:7" x14ac:dyDescent="0.25">
      <c r="A76" s="30"/>
      <c r="B76" s="30" t="s">
        <v>57</v>
      </c>
      <c r="C76" s="59">
        <v>3</v>
      </c>
      <c r="D76" s="33">
        <v>1175953</v>
      </c>
      <c r="E76" s="16" t="s">
        <v>98</v>
      </c>
      <c r="F76" s="15">
        <v>2024</v>
      </c>
      <c r="G76" s="45">
        <v>11272.1</v>
      </c>
    </row>
    <row r="77" spans="1:7" x14ac:dyDescent="0.25">
      <c r="A77" s="30">
        <v>28</v>
      </c>
      <c r="B77" s="43" t="s">
        <v>58</v>
      </c>
      <c r="C77" s="59">
        <v>1</v>
      </c>
      <c r="D77" s="29">
        <v>1175697</v>
      </c>
      <c r="E77" s="16" t="s">
        <v>99</v>
      </c>
      <c r="F77" s="15">
        <v>18332.599999999999</v>
      </c>
      <c r="G77" s="45">
        <v>18332.599999999999</v>
      </c>
    </row>
    <row r="78" spans="1:7" x14ac:dyDescent="0.25">
      <c r="A78" s="30"/>
      <c r="B78" s="43" t="s">
        <v>58</v>
      </c>
      <c r="C78" s="59">
        <v>2</v>
      </c>
      <c r="D78" s="29">
        <v>1175651</v>
      </c>
      <c r="E78" s="16" t="s">
        <v>100</v>
      </c>
      <c r="F78" s="15">
        <v>14674.3</v>
      </c>
      <c r="G78" s="45">
        <v>14674.3</v>
      </c>
    </row>
    <row r="79" spans="1:7" x14ac:dyDescent="0.25">
      <c r="A79" s="30"/>
      <c r="B79" s="43" t="s">
        <v>58</v>
      </c>
      <c r="C79" s="59">
        <v>3</v>
      </c>
      <c r="D79" s="33">
        <v>1175647</v>
      </c>
      <c r="E79" s="16" t="s">
        <v>101</v>
      </c>
      <c r="F79" s="15">
        <v>13022.1</v>
      </c>
      <c r="G79" s="45">
        <v>39000</v>
      </c>
    </row>
    <row r="80" spans="1:7" x14ac:dyDescent="0.25">
      <c r="A80" s="30">
        <v>29</v>
      </c>
      <c r="B80" s="43" t="s">
        <v>59</v>
      </c>
      <c r="C80" s="59">
        <v>1</v>
      </c>
      <c r="D80" s="29" t="s">
        <v>60</v>
      </c>
      <c r="E80" s="16" t="s">
        <v>127</v>
      </c>
      <c r="F80" s="15">
        <v>1951.56</v>
      </c>
      <c r="G80" s="45">
        <v>473429.1</v>
      </c>
    </row>
    <row r="81" spans="1:7" x14ac:dyDescent="0.25">
      <c r="A81" s="30"/>
      <c r="B81" s="43" t="s">
        <v>59</v>
      </c>
      <c r="C81" s="59">
        <v>2</v>
      </c>
      <c r="D81" s="33" t="s">
        <v>61</v>
      </c>
      <c r="E81" s="16" t="s">
        <v>128</v>
      </c>
      <c r="F81" s="15">
        <v>1152.2</v>
      </c>
      <c r="G81" s="45">
        <v>145093.5</v>
      </c>
    </row>
    <row r="82" spans="1:7" x14ac:dyDescent="0.25">
      <c r="A82" s="30">
        <v>30</v>
      </c>
      <c r="B82" s="43" t="s">
        <v>62</v>
      </c>
      <c r="C82" s="59">
        <v>1</v>
      </c>
      <c r="D82" s="29">
        <v>1175910</v>
      </c>
      <c r="E82" s="16" t="s">
        <v>102</v>
      </c>
      <c r="F82" s="15">
        <v>10523.14</v>
      </c>
      <c r="G82" s="45">
        <v>52433.81</v>
      </c>
    </row>
    <row r="83" spans="1:7" x14ac:dyDescent="0.25">
      <c r="A83" s="30"/>
      <c r="B83" s="43" t="s">
        <v>62</v>
      </c>
      <c r="C83" s="59">
        <v>2</v>
      </c>
      <c r="D83" s="29">
        <v>1175916</v>
      </c>
      <c r="E83" s="16" t="s">
        <v>103</v>
      </c>
      <c r="F83" s="15">
        <v>11287.44</v>
      </c>
      <c r="G83" s="45">
        <v>54971.7</v>
      </c>
    </row>
    <row r="84" spans="1:7" x14ac:dyDescent="0.25">
      <c r="A84" s="30"/>
      <c r="B84" s="43" t="s">
        <v>62</v>
      </c>
      <c r="C84" s="59">
        <v>3</v>
      </c>
      <c r="D84" s="33">
        <v>1175894</v>
      </c>
      <c r="E84" s="16" t="s">
        <v>104</v>
      </c>
      <c r="F84" s="15">
        <v>15246.6</v>
      </c>
      <c r="G84" s="45">
        <v>19557.2</v>
      </c>
    </row>
    <row r="85" spans="1:7" x14ac:dyDescent="0.25">
      <c r="A85" s="30">
        <v>31</v>
      </c>
      <c r="B85" s="34" t="s">
        <v>63</v>
      </c>
      <c r="C85" s="59">
        <v>1</v>
      </c>
      <c r="D85" s="29">
        <v>1175834</v>
      </c>
      <c r="E85" s="16" t="s">
        <v>105</v>
      </c>
      <c r="F85" s="15">
        <v>6031.9</v>
      </c>
      <c r="G85" s="45">
        <v>189171.14</v>
      </c>
    </row>
    <row r="86" spans="1:7" x14ac:dyDescent="0.25">
      <c r="A86" s="48"/>
      <c r="B86" s="49" t="s">
        <v>63</v>
      </c>
      <c r="C86" s="59">
        <v>2</v>
      </c>
      <c r="D86" s="50">
        <v>1175836</v>
      </c>
      <c r="E86" s="51" t="s">
        <v>106</v>
      </c>
      <c r="F86" s="52">
        <v>3271</v>
      </c>
      <c r="G86" s="45">
        <v>99000</v>
      </c>
    </row>
    <row r="87" spans="1:7" x14ac:dyDescent="0.25">
      <c r="A87" s="53"/>
      <c r="B87" s="53"/>
      <c r="C87" s="54"/>
      <c r="D87" s="53"/>
      <c r="E87" s="55"/>
      <c r="F87" s="56"/>
      <c r="G87" s="57">
        <f>SUM(G5:G86)-1</f>
        <v>12826746.779999999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3" sqref="A3"/>
    </sheetView>
  </sheetViews>
  <sheetFormatPr defaultColWidth="8.7109375" defaultRowHeight="11.25" x14ac:dyDescent="0.2"/>
  <cols>
    <col min="1" max="1" width="4.5703125" style="1" customWidth="1"/>
    <col min="2" max="2" width="11" style="1" customWidth="1"/>
    <col min="3" max="3" width="19" style="1" customWidth="1"/>
    <col min="4" max="4" width="28.42578125" style="1" customWidth="1"/>
    <col min="5" max="5" width="16.140625" style="1" customWidth="1"/>
    <col min="6" max="6" width="8.7109375" style="27" hidden="1" customWidth="1"/>
    <col min="7" max="7" width="0" style="1" hidden="1" customWidth="1"/>
    <col min="8" max="16384" width="8.7109375" style="1"/>
  </cols>
  <sheetData>
    <row r="1" spans="1:7" ht="15" customHeight="1" x14ac:dyDescent="0.2">
      <c r="E1" s="2" t="s">
        <v>1</v>
      </c>
    </row>
    <row r="2" spans="1:7" ht="12.75" x14ac:dyDescent="0.2">
      <c r="A2" s="3" t="s">
        <v>150</v>
      </c>
    </row>
    <row r="3" spans="1:7" ht="12.75" x14ac:dyDescent="0.2">
      <c r="B3" s="3"/>
    </row>
    <row r="4" spans="1:7" ht="22.5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0</v>
      </c>
      <c r="G4" s="1" t="s">
        <v>137</v>
      </c>
    </row>
    <row r="5" spans="1:7" ht="12.75" customHeight="1" x14ac:dyDescent="0.25">
      <c r="A5" s="5">
        <v>1</v>
      </c>
      <c r="B5" s="7">
        <v>1176044.43</v>
      </c>
      <c r="C5" s="6" t="s">
        <v>108</v>
      </c>
      <c r="D5" s="44" t="s">
        <v>112</v>
      </c>
      <c r="E5" s="8">
        <v>7269.07</v>
      </c>
      <c r="F5" s="28">
        <v>1</v>
      </c>
    </row>
    <row r="6" spans="1:7" ht="12.75" customHeight="1" x14ac:dyDescent="0.25">
      <c r="A6" s="5">
        <v>2</v>
      </c>
      <c r="B6" s="7">
        <v>1176046</v>
      </c>
      <c r="C6" s="6" t="s">
        <v>108</v>
      </c>
      <c r="D6" s="44" t="s">
        <v>113</v>
      </c>
      <c r="E6" s="8">
        <v>4055.83</v>
      </c>
      <c r="F6" s="28">
        <v>1</v>
      </c>
    </row>
    <row r="7" spans="1:7" ht="12.75" customHeight="1" x14ac:dyDescent="0.25">
      <c r="A7" s="5">
        <v>3</v>
      </c>
      <c r="B7" s="7">
        <v>1176072</v>
      </c>
      <c r="C7" s="6" t="s">
        <v>108</v>
      </c>
      <c r="D7" s="44" t="s">
        <v>138</v>
      </c>
      <c r="E7" s="8">
        <v>2890</v>
      </c>
      <c r="F7" s="28">
        <v>1</v>
      </c>
    </row>
    <row r="8" spans="1:7" ht="12.75" customHeight="1" x14ac:dyDescent="0.25">
      <c r="A8" s="5">
        <v>3</v>
      </c>
      <c r="B8" s="7">
        <v>1176045</v>
      </c>
      <c r="C8" s="6" t="s">
        <v>108</v>
      </c>
      <c r="D8" s="44" t="s">
        <v>114</v>
      </c>
      <c r="E8" s="8">
        <v>5237.0599999999995</v>
      </c>
      <c r="F8" s="28">
        <v>1</v>
      </c>
    </row>
    <row r="9" spans="1:7" ht="12.75" customHeight="1" x14ac:dyDescent="0.25">
      <c r="A9" s="5">
        <v>4</v>
      </c>
      <c r="B9" s="7">
        <v>1176266</v>
      </c>
      <c r="C9" s="6" t="s">
        <v>109</v>
      </c>
      <c r="D9" s="44" t="s">
        <v>115</v>
      </c>
      <c r="E9" s="8">
        <v>9720.0399999999991</v>
      </c>
      <c r="F9" s="28"/>
      <c r="G9" s="46">
        <v>40</v>
      </c>
    </row>
    <row r="10" spans="1:7" ht="12.75" customHeight="1" x14ac:dyDescent="0.25">
      <c r="A10" s="5">
        <v>5</v>
      </c>
      <c r="B10" s="7">
        <v>1176259</v>
      </c>
      <c r="C10" s="6" t="s">
        <v>109</v>
      </c>
      <c r="D10" s="44" t="s">
        <v>116</v>
      </c>
      <c r="E10" s="8">
        <v>3302.75</v>
      </c>
      <c r="F10" s="28"/>
      <c r="G10" s="46">
        <v>10</v>
      </c>
    </row>
    <row r="11" spans="1:7" ht="12.75" customHeight="1" x14ac:dyDescent="0.25">
      <c r="A11" s="5">
        <v>6</v>
      </c>
      <c r="B11" s="7">
        <v>1175952</v>
      </c>
      <c r="C11" s="6" t="s">
        <v>110</v>
      </c>
      <c r="D11" s="44" t="s">
        <v>120</v>
      </c>
      <c r="E11" s="8">
        <v>8561.27</v>
      </c>
      <c r="F11" s="28">
        <v>1.4552</v>
      </c>
    </row>
    <row r="12" spans="1:7" ht="12.75" customHeight="1" x14ac:dyDescent="0.25">
      <c r="A12" s="5">
        <v>7</v>
      </c>
      <c r="B12" s="7">
        <v>1176307</v>
      </c>
      <c r="C12" s="6" t="s">
        <v>111</v>
      </c>
      <c r="D12" s="44" t="s">
        <v>118</v>
      </c>
      <c r="E12" s="8">
        <v>24694.870000000003</v>
      </c>
      <c r="F12" s="28">
        <v>1</v>
      </c>
    </row>
    <row r="13" spans="1:7" ht="12.75" customHeight="1" x14ac:dyDescent="0.25">
      <c r="A13" s="5">
        <v>8</v>
      </c>
      <c r="B13" s="7">
        <v>1175992</v>
      </c>
      <c r="C13" s="6" t="s">
        <v>52</v>
      </c>
      <c r="D13" s="44" t="s">
        <v>117</v>
      </c>
      <c r="E13" s="8">
        <v>5022.3999999999996</v>
      </c>
      <c r="F13" s="28"/>
      <c r="G13" s="47">
        <v>30</v>
      </c>
    </row>
    <row r="14" spans="1:7" ht="12.75" customHeight="1" x14ac:dyDescent="0.25">
      <c r="A14" s="5">
        <v>10</v>
      </c>
      <c r="B14" s="7">
        <v>1176365</v>
      </c>
      <c r="C14" s="6" t="s">
        <v>48</v>
      </c>
      <c r="D14" s="44" t="s">
        <v>136</v>
      </c>
      <c r="E14" s="8">
        <v>9746.5499999999993</v>
      </c>
      <c r="F14" s="44" t="s">
        <v>119</v>
      </c>
    </row>
    <row r="15" spans="1:7" ht="12.75" customHeight="1" x14ac:dyDescent="0.2">
      <c r="E15" s="9">
        <f>SUM(E5:E14)</f>
        <v>80499.840000000011</v>
      </c>
    </row>
    <row r="16" spans="1:7" ht="12" x14ac:dyDescent="0.2">
      <c r="A16" s="58" t="s">
        <v>139</v>
      </c>
      <c r="B16" s="58"/>
    </row>
    <row r="17" spans="1:2" ht="12" x14ac:dyDescent="0.2">
      <c r="A17" s="58"/>
      <c r="B17" s="58" t="s">
        <v>140</v>
      </c>
    </row>
  </sheetData>
  <sortState ref="B29:E51">
    <sortCondition ref="C29:C51"/>
    <sortCondition ref="D29:D51"/>
  </sortState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 lok.inf.</vt:lpstr>
      <vt:lpstr>Priloga 2 stan.stavbe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Jurij.Rupnik</cp:lastModifiedBy>
  <dcterms:created xsi:type="dcterms:W3CDTF">2020-10-01T12:16:27Z</dcterms:created>
  <dcterms:modified xsi:type="dcterms:W3CDTF">2022-02-28T07:40:40Z</dcterms:modified>
</cp:coreProperties>
</file>