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osebno\RupnikJ82\D\rupnik\Prenos\Disk d\NaravNesr2023\7NeP27okt-6nov23\PredlogProg\Predlog\"/>
    </mc:Choice>
  </mc:AlternateContent>
  <xr:revisionPtr revIDLastSave="0" documentId="8_{E6430E3A-D1F4-4753-B357-7088B45347E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iloga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36" i="1" l="1"/>
  <c r="H20" i="1"/>
</calcChain>
</file>

<file path=xl/sharedStrings.xml><?xml version="1.0" encoding="utf-8"?>
<sst xmlns="http://schemas.openxmlformats.org/spreadsheetml/2006/main" count="208" uniqueCount="148">
  <si>
    <t>vodotok</t>
  </si>
  <si>
    <t>opis problematike</t>
  </si>
  <si>
    <t>opis ukrepov</t>
  </si>
  <si>
    <t>občina</t>
  </si>
  <si>
    <t>objekt/ odsek</t>
  </si>
  <si>
    <t>0073-11027792-501-0055</t>
  </si>
  <si>
    <t>0073-11027792-501-0057</t>
  </si>
  <si>
    <t>0073-11026559-501-0021</t>
  </si>
  <si>
    <t>Bohinj</t>
  </si>
  <si>
    <t>0073-11026559-501-0022</t>
  </si>
  <si>
    <t>0073-11026559-501-0031</t>
  </si>
  <si>
    <t>Ribnica</t>
  </si>
  <si>
    <t>0073-11026559-501-0038</t>
  </si>
  <si>
    <t>0073-11026559-501-0039</t>
  </si>
  <si>
    <t>0073-11026532-501-0007</t>
  </si>
  <si>
    <t>0073-11027784-501-0008</t>
  </si>
  <si>
    <t>Kokrica</t>
  </si>
  <si>
    <t>zmanjšana pretočna sposobnost, erozija brežin in poškodovana vodna infrastruktura</t>
  </si>
  <si>
    <t>Kranj</t>
  </si>
  <si>
    <t>0073-11027482-501-0034</t>
  </si>
  <si>
    <t>Bukovščica</t>
  </si>
  <si>
    <t>odsek mimo objekta Bukovščica 2</t>
  </si>
  <si>
    <t>močno poškodovana vodna infrastruktura, globinska erozija in zmanjšana pretočna sposobnost struge</t>
  </si>
  <si>
    <t>sanacija obstoječe vodne infrastrukture, stabilizacija nivelete in protierozijska zaščita brežin</t>
  </si>
  <si>
    <t>Škofja Loka</t>
  </si>
  <si>
    <t>0073-11027482-501-0028</t>
  </si>
  <si>
    <t>Jarčkov graben</t>
  </si>
  <si>
    <t>od sotočja s Hrastnico gorvodno</t>
  </si>
  <si>
    <t>0073-11027482-501-0026</t>
  </si>
  <si>
    <t>Poljanska Sora</t>
  </si>
  <si>
    <t>Zminec - gorvodno od sotočja s Hrastnico</t>
  </si>
  <si>
    <t>Preddvor</t>
  </si>
  <si>
    <t>0073-11027237-501-0016</t>
  </si>
  <si>
    <t>Tomažkov potok</t>
  </si>
  <si>
    <t>Kokra</t>
  </si>
  <si>
    <t>Kranjska Gora</t>
  </si>
  <si>
    <t>obstoječe zavarovanje je erodirano, stabilizacijski objekti močno poškodovani, niveleta se poglablja, podrto drevje, obilne plavine na iztočnem odseku</t>
  </si>
  <si>
    <t>od izliva v Mostnico do ceste proti Studor</t>
  </si>
  <si>
    <t>poškodovano obrežno zavarovanje in prečni objekti</t>
  </si>
  <si>
    <t>sanacija obrežnega zavarovanja in poškodovanih prečnih stabilizacijskih objektov</t>
  </si>
  <si>
    <t>sanacija erozijskih poškodb, stabilizacija nivelete</t>
  </si>
  <si>
    <t>usadi na brežinah, odnešeno obstoječe obrežno zavarovanje, poškodovani stabilizacijski prečni objekti</t>
  </si>
  <si>
    <t>sanacija obrežnega zavarovanja in obstoječih prečnih objektov</t>
  </si>
  <si>
    <t>struga na izlivnem odseku ima zmanjšano prevodnost</t>
  </si>
  <si>
    <t>erozijske poškodbe na brežinah, poglabljena niveleta</t>
  </si>
  <si>
    <t>Mošenac</t>
  </si>
  <si>
    <t>Močnik</t>
  </si>
  <si>
    <t>Mostnica</t>
  </si>
  <si>
    <t>Rečica</t>
  </si>
  <si>
    <t>od izliva v Savo Bohinjko do prodne pregrade</t>
  </si>
  <si>
    <t>izlivni odsek vodotoka</t>
  </si>
  <si>
    <t>Stara Fužina 27 - 34</t>
  </si>
  <si>
    <t>Dolžanova pot 7 do sotočja s Potokom z Brda</t>
  </si>
  <si>
    <t>Zap. št. vloge - tabela škod</t>
  </si>
  <si>
    <t>Sava Dolinka</t>
  </si>
  <si>
    <t>Pišnica</t>
  </si>
  <si>
    <t>Sava Bohinjka</t>
  </si>
  <si>
    <t>sanacija obrežnega zavarovanja, sanacija prečnih stabilizacijskih objektov, odstranitev podrtih dreves in naplavin</t>
  </si>
  <si>
    <t>odstranitev plavin in plavja , formiranje struge</t>
  </si>
  <si>
    <t>Bled</t>
  </si>
  <si>
    <t>Betinski klanec</t>
  </si>
  <si>
    <t>zagotavljanje ustrezne pretočnosti struge, protierozijsko zavarovanje brežin in stabilizacija nivelete ter sanacija poškodovanih zložb in obrežnih zidov</t>
  </si>
  <si>
    <t xml:space="preserve">erodirana struga z aktivnimi erozijskimi procesi, poškodovana vodna infrastruktura </t>
  </si>
  <si>
    <t>sanacija vodne infrastrukture, stabilizacija nivelete in brežin</t>
  </si>
  <si>
    <t>dolvodno od mostu na Brod</t>
  </si>
  <si>
    <t>dolvodno igrišča za golf</t>
  </si>
  <si>
    <t>gorvodno sotočja s Savo Dolinko</t>
  </si>
  <si>
    <t>sanacija in stabilizacija ureditev</t>
  </si>
  <si>
    <t>erodirana brežina zaradi iztoka hudournika</t>
  </si>
  <si>
    <t>sanacija poškodovanega prečnega objekta</t>
  </si>
  <si>
    <t>poškodovan prečni objekt vodne infrastrukture</t>
  </si>
  <si>
    <t>sanacija in stabilizacija leve brežine</t>
  </si>
  <si>
    <t>napredujoče erozijske poškodbe na levem bregu, odlaganje plavin</t>
  </si>
  <si>
    <t>erodirana, mestoma prestavljena in zasuta struga</t>
  </si>
  <si>
    <t>stabilizacija nivelete in sanacija obrežnih zavarovanj struge</t>
  </si>
  <si>
    <t>poškodovano, spodjedeno in porušeno obrežno zavarovanje ter odložene naplavine</t>
  </si>
  <si>
    <t>sanacija poškodovanega objekta vodne infrastrukture ter izboljšanje pretočnosti</t>
  </si>
  <si>
    <t xml:space="preserve">Priloga 3: Pregled objektov vodne infrastrukture, ki so predmet programa  </t>
  </si>
  <si>
    <t xml:space="preserve">Ocena potrebnih sredstev za obnvovo (v EUR)                </t>
  </si>
  <si>
    <t>Skupaj</t>
  </si>
  <si>
    <t xml:space="preserve"> Sektor območja ZG. SAVA</t>
  </si>
  <si>
    <t xml:space="preserve">SANACIJSKI PROGRAM- PO POPLAVAH 27.10. do 6.11.2023 </t>
  </si>
  <si>
    <t xml:space="preserve"> Sektor območja SR. SAVA</t>
  </si>
  <si>
    <t>0073-11027067-501-0004</t>
  </si>
  <si>
    <t>Čabranka</t>
  </si>
  <si>
    <t>celoten odsek</t>
  </si>
  <si>
    <t xml:space="preserve"> poškodovano obrežno zavarovanje, naplavine v strugi</t>
  </si>
  <si>
    <t>sanacija obrežnega zavarovanja, odstranitev naplavin, stabilizacija struge</t>
  </si>
  <si>
    <t>LOŠKI POTOK</t>
  </si>
  <si>
    <t>0073-11027067-501-0005</t>
  </si>
  <si>
    <t xml:space="preserve"> poškodovano obrežno zavarovanje, poškodovana vodna infrastruktura - prag, naplavine v strugi</t>
  </si>
  <si>
    <t>sanacija obrežnega zavarovanja, sanacija praga, odstranitev naplavin, stabilizacija struge</t>
  </si>
  <si>
    <t>0073-21427829-501-0014</t>
  </si>
  <si>
    <t>Kolpa</t>
  </si>
  <si>
    <t>Ribjek</t>
  </si>
  <si>
    <t xml:space="preserve"> poškodovano obrežno zavarovanje</t>
  </si>
  <si>
    <t>sanacija obrežnega zavarovanja</t>
  </si>
  <si>
    <t>KOSTEL</t>
  </si>
  <si>
    <t>0073-11027989-501-0018</t>
  </si>
  <si>
    <t>Ribiški potok</t>
  </si>
  <si>
    <t>OSILNICA</t>
  </si>
  <si>
    <t>0073-11027989-501-0019</t>
  </si>
  <si>
    <t>Belica</t>
  </si>
  <si>
    <t>0073-11027989-501-0022</t>
  </si>
  <si>
    <t>ni imena</t>
  </si>
  <si>
    <t xml:space="preserve"> naplavine in plavje v strugi</t>
  </si>
  <si>
    <t>odstranitev naplavin in plavja</t>
  </si>
  <si>
    <t>0073-11027733-501-0046</t>
  </si>
  <si>
    <t>Črna</t>
  </si>
  <si>
    <t>celotni vodotok</t>
  </si>
  <si>
    <t>KAMNIK</t>
  </si>
  <si>
    <t xml:space="preserve">Planirana realizacija v letu </t>
  </si>
  <si>
    <t>0073-11026966-501-0009</t>
  </si>
  <si>
    <t>Bilpa</t>
  </si>
  <si>
    <t>poškodovana vodna infrastruktura - prag</t>
  </si>
  <si>
    <t>sanacija praga</t>
  </si>
  <si>
    <t>KOČEVJE</t>
  </si>
  <si>
    <t>0073-21427829-501-0013</t>
  </si>
  <si>
    <t>Potok</t>
  </si>
  <si>
    <t>vas Potok</t>
  </si>
  <si>
    <t>0073-11027989-501-0021</t>
  </si>
  <si>
    <t>Vezanski potok</t>
  </si>
  <si>
    <t xml:space="preserve"> Sektor območja Soče</t>
  </si>
  <si>
    <t>0073-11027563-501-0050</t>
  </si>
  <si>
    <t>Koritnica</t>
  </si>
  <si>
    <t>Koritnica dolvodno od cestnega mostu s sotočjem z Bačo</t>
  </si>
  <si>
    <t xml:space="preserve">Naplavine v strugi, prelivanje hudournika izven pretočnega profila, voda odnesla zavarovanja na brežinah, bočna erozija brežin, poškodovana dostopna pot.  </t>
  </si>
  <si>
    <t>izvedba zadostnega pretočnega profila, stabilizacija brežin in zagotovitev poplavne varnosti, odstranitev naplavin.</t>
  </si>
  <si>
    <t>Tolmin</t>
  </si>
  <si>
    <t>0073-11027563-501-0051</t>
  </si>
  <si>
    <t>Kortinica gorvodno od cestnega mostu</t>
  </si>
  <si>
    <t>Poškodbe brežin, naplavine v strugi</t>
  </si>
  <si>
    <t>Zavarovanje brežin in stabilizacija nivelete s pragovi</t>
  </si>
  <si>
    <t>0073-11027563-501-0071</t>
  </si>
  <si>
    <t>Lojščica</t>
  </si>
  <si>
    <t>Struga Lojščice v vasi Čiginj</t>
  </si>
  <si>
    <t xml:space="preserve">Poškodbe kinete v vasi, naplavine v strugi, poškodbe nasipa </t>
  </si>
  <si>
    <t>Sanacija kinete in nasipa, izvedba usedalnika ter odstranitev naplavin</t>
  </si>
  <si>
    <t>0073-11026575-501-0012</t>
  </si>
  <si>
    <t>Soča</t>
  </si>
  <si>
    <t>Struga Soče pri stanovanjski hiši Trenta 11</t>
  </si>
  <si>
    <t>V strugi se je formirala sipina, ki preusmerja matico vodotoka k desni brežini, kjer je nastala zajeda</t>
  </si>
  <si>
    <t>Premet naplavin, formacija nove struge in zavarovanje brežine z odbijači</t>
  </si>
  <si>
    <t>Bovec</t>
  </si>
  <si>
    <t>0073-11027563-501-0041</t>
  </si>
  <si>
    <t>potok Jordan (levi pritok Kneže) skozi vas Kneža</t>
  </si>
  <si>
    <t>Zadrževanje naplavin v pokrotem delu dolžine 200m skozi zaselek. Potrebna lokalno odpiranje prekritega dela da se je zagotovila pretočnost, erozija brežin in plazovito območje nad naseljem</t>
  </si>
  <si>
    <t>Stabilizacije brežin in dna struge nad naseljem z izvedbo ustalitvene in zadrževalne pregrade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</si>
</sst>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\ &quot;SIT&quot;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2" fillId="0" borderId="0">
      <alignment horizontal="right"/>
    </xf>
    <xf numFmtId="165" fontId="2" fillId="0" borderId="0">
      <alignment horizontal="right"/>
    </xf>
    <xf numFmtId="0" fontId="4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43" fontId="7" fillId="0" borderId="0" xfId="5" applyFont="1" applyAlignment="1"/>
    <xf numFmtId="0" fontId="7" fillId="0" borderId="0" xfId="0" applyFont="1" applyAlignment="1">
      <alignment wrapText="1"/>
    </xf>
    <xf numFmtId="43" fontId="7" fillId="0" borderId="0" xfId="5" applyFont="1" applyAlignment="1">
      <alignment wrapText="1"/>
    </xf>
    <xf numFmtId="0" fontId="9" fillId="0" borderId="0" xfId="0" applyFont="1"/>
    <xf numFmtId="43" fontId="9" fillId="0" borderId="0" xfId="5" applyFont="1" applyAlignment="1"/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0" fillId="0" borderId="9" xfId="5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3" fontId="9" fillId="0" borderId="0" xfId="5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3" fontId="13" fillId="0" borderId="7" xfId="5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3" fontId="14" fillId="0" borderId="8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9" xfId="5" applyFont="1" applyBorder="1" applyAlignment="1">
      <alignment horizontal="center" vertical="center" wrapText="1"/>
    </xf>
    <xf numFmtId="43" fontId="14" fillId="0" borderId="9" xfId="5" applyFont="1" applyFill="1" applyBorder="1" applyAlignment="1">
      <alignment horizontal="center" vertical="center" wrapText="1"/>
    </xf>
    <xf numFmtId="43" fontId="9" fillId="2" borderId="10" xfId="5" applyFont="1" applyFill="1" applyBorder="1" applyAlignment="1"/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3" fontId="10" fillId="0" borderId="13" xfId="5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65" fontId="10" fillId="0" borderId="15" xfId="1" applyFont="1" applyBorder="1" applyAlignment="1">
      <alignment horizontal="left" vertical="center"/>
    </xf>
    <xf numFmtId="165" fontId="10" fillId="0" borderId="15" xfId="1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 vertical="center" wrapText="1"/>
    </xf>
    <xf numFmtId="43" fontId="8" fillId="2" borderId="15" xfId="5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 indent="1"/>
    </xf>
  </cellXfs>
  <cellStyles count="6">
    <cellStyle name="Navadno" xfId="0" builtinId="0"/>
    <cellStyle name="Navadno 2" xfId="3" xr:uid="{00000000-0005-0000-0000-000001000000}"/>
    <cellStyle name="Navadno 3" xfId="2" xr:uid="{00000000-0005-0000-0000-000002000000}"/>
    <cellStyle name="Normal 2" xfId="1" xr:uid="{00000000-0005-0000-0000-000003000000}"/>
    <cellStyle name="Vejica" xfId="5" builtinId="3"/>
    <cellStyle name="Vejica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6"/>
  <sheetViews>
    <sheetView tabSelected="1" zoomScaleNormal="100" workbookViewId="0"/>
  </sheetViews>
  <sheetFormatPr defaultRowHeight="14.25" x14ac:dyDescent="0.2"/>
  <cols>
    <col min="1" max="1" width="7.28515625" style="1" customWidth="1"/>
    <col min="2" max="2" width="16.5703125" style="3" customWidth="1"/>
    <col min="3" max="3" width="18.42578125" style="3" customWidth="1"/>
    <col min="4" max="4" width="14.5703125" style="3" customWidth="1"/>
    <col min="5" max="5" width="27.42578125" style="3" customWidth="1"/>
    <col min="6" max="6" width="30.42578125" style="3" customWidth="1"/>
    <col min="7" max="7" width="11.5703125" style="3" customWidth="1"/>
    <col min="8" max="8" width="16.42578125" style="4" customWidth="1"/>
    <col min="9" max="9" width="12.140625" style="2" customWidth="1"/>
    <col min="10" max="16384" width="9.140625" style="1"/>
  </cols>
  <sheetData>
    <row r="2" spans="2:9" ht="15" customHeight="1" x14ac:dyDescent="0.2">
      <c r="B2" s="36" t="s">
        <v>77</v>
      </c>
    </row>
    <row r="3" spans="2:9" ht="15.75" x14ac:dyDescent="0.2">
      <c r="B3" s="13"/>
    </row>
    <row r="4" spans="2:9" ht="18.75" customHeight="1" x14ac:dyDescent="0.25">
      <c r="B4" s="35" t="s">
        <v>80</v>
      </c>
      <c r="C4" s="14"/>
      <c r="D4" s="35" t="s">
        <v>81</v>
      </c>
      <c r="E4" s="14"/>
      <c r="F4" s="14"/>
      <c r="G4" s="14"/>
      <c r="H4" s="14"/>
    </row>
    <row r="5" spans="2:9" ht="5.25" customHeight="1" thickBot="1" x14ac:dyDescent="0.3">
      <c r="B5" s="14"/>
      <c r="C5" s="14"/>
      <c r="D5" s="14"/>
      <c r="E5" s="14"/>
      <c r="F5" s="14"/>
      <c r="G5" s="14"/>
      <c r="H5" s="14"/>
    </row>
    <row r="6" spans="2:9" s="5" customFormat="1" ht="36.75" thickBot="1" x14ac:dyDescent="0.25">
      <c r="B6" s="15" t="s">
        <v>53</v>
      </c>
      <c r="C6" s="16" t="s">
        <v>0</v>
      </c>
      <c r="D6" s="16" t="s">
        <v>4</v>
      </c>
      <c r="E6" s="16" t="s">
        <v>1</v>
      </c>
      <c r="F6" s="16" t="s">
        <v>2</v>
      </c>
      <c r="G6" s="16" t="s">
        <v>3</v>
      </c>
      <c r="H6" s="17" t="s">
        <v>78</v>
      </c>
      <c r="I6" s="16" t="s">
        <v>111</v>
      </c>
    </row>
    <row r="7" spans="2:9" s="5" customFormat="1" ht="60" x14ac:dyDescent="0.2">
      <c r="B7" s="18" t="s">
        <v>9</v>
      </c>
      <c r="C7" s="19" t="s">
        <v>45</v>
      </c>
      <c r="D7" s="19" t="s">
        <v>49</v>
      </c>
      <c r="E7" s="19" t="s">
        <v>36</v>
      </c>
      <c r="F7" s="19" t="s">
        <v>57</v>
      </c>
      <c r="G7" s="19" t="s">
        <v>8</v>
      </c>
      <c r="H7" s="20">
        <v>90000</v>
      </c>
      <c r="I7" s="19">
        <v>2025</v>
      </c>
    </row>
    <row r="8" spans="2:9" s="5" customFormat="1" ht="48" x14ac:dyDescent="0.2">
      <c r="B8" s="21" t="s">
        <v>10</v>
      </c>
      <c r="C8" s="22" t="s">
        <v>11</v>
      </c>
      <c r="D8" s="22" t="s">
        <v>37</v>
      </c>
      <c r="E8" s="22" t="s">
        <v>38</v>
      </c>
      <c r="F8" s="22" t="s">
        <v>39</v>
      </c>
      <c r="G8" s="22" t="s">
        <v>8</v>
      </c>
      <c r="H8" s="23">
        <v>150000</v>
      </c>
      <c r="I8" s="19">
        <v>2025</v>
      </c>
    </row>
    <row r="9" spans="2:9" s="5" customFormat="1" ht="24" x14ac:dyDescent="0.2">
      <c r="B9" s="21" t="s">
        <v>12</v>
      </c>
      <c r="C9" s="22" t="s">
        <v>46</v>
      </c>
      <c r="D9" s="22" t="s">
        <v>50</v>
      </c>
      <c r="E9" s="22" t="s">
        <v>43</v>
      </c>
      <c r="F9" s="22" t="s">
        <v>58</v>
      </c>
      <c r="G9" s="22" t="s">
        <v>8</v>
      </c>
      <c r="H9" s="24">
        <v>150000</v>
      </c>
      <c r="I9" s="19">
        <v>2025</v>
      </c>
    </row>
    <row r="10" spans="2:9" s="5" customFormat="1" ht="24" x14ac:dyDescent="0.2">
      <c r="B10" s="21" t="s">
        <v>13</v>
      </c>
      <c r="C10" s="22" t="s">
        <v>47</v>
      </c>
      <c r="D10" s="22" t="s">
        <v>51</v>
      </c>
      <c r="E10" s="22" t="s">
        <v>44</v>
      </c>
      <c r="F10" s="22" t="s">
        <v>40</v>
      </c>
      <c r="G10" s="22" t="s">
        <v>8</v>
      </c>
      <c r="H10" s="24">
        <v>240000</v>
      </c>
      <c r="I10" s="19">
        <v>2025</v>
      </c>
    </row>
    <row r="11" spans="2:9" s="5" customFormat="1" ht="48" x14ac:dyDescent="0.2">
      <c r="B11" s="21" t="s">
        <v>14</v>
      </c>
      <c r="C11" s="22" t="s">
        <v>48</v>
      </c>
      <c r="D11" s="22" t="s">
        <v>60</v>
      </c>
      <c r="E11" s="22" t="s">
        <v>41</v>
      </c>
      <c r="F11" s="22" t="s">
        <v>42</v>
      </c>
      <c r="G11" s="22" t="s">
        <v>59</v>
      </c>
      <c r="H11" s="24">
        <v>200000</v>
      </c>
      <c r="I11" s="19">
        <v>2025</v>
      </c>
    </row>
    <row r="12" spans="2:9" s="5" customFormat="1" ht="60" x14ac:dyDescent="0.2">
      <c r="B12" s="21" t="s">
        <v>15</v>
      </c>
      <c r="C12" s="22" t="s">
        <v>16</v>
      </c>
      <c r="D12" s="22" t="s">
        <v>52</v>
      </c>
      <c r="E12" s="22" t="s">
        <v>17</v>
      </c>
      <c r="F12" s="22" t="s">
        <v>61</v>
      </c>
      <c r="G12" s="22" t="s">
        <v>18</v>
      </c>
      <c r="H12" s="24">
        <v>489841.66858195979</v>
      </c>
      <c r="I12" s="19">
        <v>2025</v>
      </c>
    </row>
    <row r="13" spans="2:9" s="5" customFormat="1" ht="48" x14ac:dyDescent="0.2">
      <c r="B13" s="21" t="s">
        <v>19</v>
      </c>
      <c r="C13" s="22" t="s">
        <v>20</v>
      </c>
      <c r="D13" s="22" t="s">
        <v>21</v>
      </c>
      <c r="E13" s="22" t="s">
        <v>22</v>
      </c>
      <c r="F13" s="22" t="s">
        <v>23</v>
      </c>
      <c r="G13" s="22" t="s">
        <v>24</v>
      </c>
      <c r="H13" s="24">
        <v>130000</v>
      </c>
      <c r="I13" s="19">
        <v>2025</v>
      </c>
    </row>
    <row r="14" spans="2:9" s="5" customFormat="1" ht="48" x14ac:dyDescent="0.2">
      <c r="B14" s="21" t="s">
        <v>32</v>
      </c>
      <c r="C14" s="22" t="s">
        <v>33</v>
      </c>
      <c r="D14" s="22" t="s">
        <v>34</v>
      </c>
      <c r="E14" s="22" t="s">
        <v>62</v>
      </c>
      <c r="F14" s="22" t="s">
        <v>63</v>
      </c>
      <c r="G14" s="22" t="s">
        <v>31</v>
      </c>
      <c r="H14" s="23">
        <v>100000</v>
      </c>
      <c r="I14" s="19">
        <v>2025</v>
      </c>
    </row>
    <row r="15" spans="2:9" s="5" customFormat="1" ht="25.5" x14ac:dyDescent="0.2">
      <c r="B15" s="7" t="s">
        <v>5</v>
      </c>
      <c r="C15" s="8" t="s">
        <v>54</v>
      </c>
      <c r="D15" s="8" t="s">
        <v>65</v>
      </c>
      <c r="E15" s="8" t="s">
        <v>70</v>
      </c>
      <c r="F15" s="8" t="s">
        <v>69</v>
      </c>
      <c r="G15" s="12" t="s">
        <v>35</v>
      </c>
      <c r="H15" s="9">
        <v>140158.32999999999</v>
      </c>
      <c r="I15" s="19">
        <v>2026</v>
      </c>
    </row>
    <row r="16" spans="2:9" s="5" customFormat="1" ht="38.25" x14ac:dyDescent="0.2">
      <c r="B16" s="7" t="s">
        <v>6</v>
      </c>
      <c r="C16" s="8" t="s">
        <v>55</v>
      </c>
      <c r="D16" s="8" t="s">
        <v>66</v>
      </c>
      <c r="E16" s="8" t="s">
        <v>68</v>
      </c>
      <c r="F16" s="8" t="s">
        <v>67</v>
      </c>
      <c r="G16" s="12" t="s">
        <v>35</v>
      </c>
      <c r="H16" s="9">
        <v>50000</v>
      </c>
      <c r="I16" s="19">
        <v>2026</v>
      </c>
    </row>
    <row r="17" spans="2:9" s="5" customFormat="1" ht="38.25" x14ac:dyDescent="0.2">
      <c r="B17" s="7" t="s">
        <v>7</v>
      </c>
      <c r="C17" s="8" t="s">
        <v>56</v>
      </c>
      <c r="D17" s="8" t="s">
        <v>64</v>
      </c>
      <c r="E17" s="8" t="s">
        <v>72</v>
      </c>
      <c r="F17" s="8" t="s">
        <v>71</v>
      </c>
      <c r="G17" s="8" t="s">
        <v>8</v>
      </c>
      <c r="H17" s="9">
        <v>150000</v>
      </c>
      <c r="I17" s="19">
        <v>2026</v>
      </c>
    </row>
    <row r="18" spans="2:9" s="5" customFormat="1" ht="38.25" x14ac:dyDescent="0.2">
      <c r="B18" s="7" t="s">
        <v>25</v>
      </c>
      <c r="C18" s="8" t="s">
        <v>26</v>
      </c>
      <c r="D18" s="8" t="s">
        <v>27</v>
      </c>
      <c r="E18" s="8" t="s">
        <v>73</v>
      </c>
      <c r="F18" s="8" t="s">
        <v>74</v>
      </c>
      <c r="G18" s="8" t="s">
        <v>24</v>
      </c>
      <c r="H18" s="9">
        <v>53704.3</v>
      </c>
      <c r="I18" s="19">
        <v>2026</v>
      </c>
    </row>
    <row r="19" spans="2:9" s="5" customFormat="1" ht="51" x14ac:dyDescent="0.2">
      <c r="B19" s="26" t="s">
        <v>28</v>
      </c>
      <c r="C19" s="27" t="s">
        <v>29</v>
      </c>
      <c r="D19" s="27" t="s">
        <v>30</v>
      </c>
      <c r="E19" s="27" t="s">
        <v>75</v>
      </c>
      <c r="F19" s="27" t="s">
        <v>76</v>
      </c>
      <c r="G19" s="27" t="s">
        <v>24</v>
      </c>
      <c r="H19" s="28">
        <v>122295.7</v>
      </c>
      <c r="I19" s="29">
        <v>2026</v>
      </c>
    </row>
    <row r="20" spans="2:9" s="5" customFormat="1" ht="12.75" x14ac:dyDescent="0.2">
      <c r="B20" s="30"/>
      <c r="C20" s="31"/>
      <c r="D20" s="31"/>
      <c r="E20" s="32"/>
      <c r="F20" s="33" t="s">
        <v>79</v>
      </c>
      <c r="G20" s="33"/>
      <c r="H20" s="34">
        <f>SUM(H7:H19)</f>
        <v>2065999.9985819599</v>
      </c>
      <c r="I20" s="25"/>
    </row>
    <row r="21" spans="2:9" s="5" customFormat="1" ht="17.25" customHeight="1" x14ac:dyDescent="0.2">
      <c r="B21" s="10"/>
      <c r="C21" s="10"/>
      <c r="D21" s="10"/>
      <c r="E21" s="10"/>
      <c r="F21" s="10"/>
      <c r="G21" s="10"/>
      <c r="H21" s="11"/>
      <c r="I21" s="6"/>
    </row>
    <row r="22" spans="2:9" ht="18.75" customHeight="1" x14ac:dyDescent="0.25">
      <c r="B22" s="35" t="s">
        <v>82</v>
      </c>
      <c r="C22" s="14"/>
      <c r="D22" s="35" t="s">
        <v>81</v>
      </c>
      <c r="E22" s="14"/>
      <c r="F22" s="14"/>
      <c r="G22" s="14"/>
      <c r="H22" s="14"/>
    </row>
    <row r="23" spans="2:9" s="5" customFormat="1" ht="5.25" customHeight="1" thickBot="1" x14ac:dyDescent="0.25">
      <c r="B23" s="10"/>
      <c r="C23" s="10"/>
      <c r="D23" s="10"/>
      <c r="E23" s="10"/>
      <c r="F23" s="10"/>
      <c r="G23" s="10"/>
      <c r="H23" s="11"/>
      <c r="I23" s="6"/>
    </row>
    <row r="24" spans="2:9" s="5" customFormat="1" ht="36.75" thickBot="1" x14ac:dyDescent="0.25">
      <c r="B24" s="15" t="s">
        <v>53</v>
      </c>
      <c r="C24" s="16" t="s">
        <v>0</v>
      </c>
      <c r="D24" s="16" t="s">
        <v>4</v>
      </c>
      <c r="E24" s="16" t="s">
        <v>1</v>
      </c>
      <c r="F24" s="16" t="s">
        <v>2</v>
      </c>
      <c r="G24" s="16" t="s">
        <v>3</v>
      </c>
      <c r="H24" s="17" t="s">
        <v>78</v>
      </c>
      <c r="I24" s="16" t="s">
        <v>111</v>
      </c>
    </row>
    <row r="25" spans="2:9" s="5" customFormat="1" ht="38.25" x14ac:dyDescent="0.2">
      <c r="B25" s="7" t="s">
        <v>83</v>
      </c>
      <c r="C25" s="8" t="s">
        <v>84</v>
      </c>
      <c r="D25" s="8" t="s">
        <v>85</v>
      </c>
      <c r="E25" s="8" t="s">
        <v>86</v>
      </c>
      <c r="F25" s="8" t="s">
        <v>87</v>
      </c>
      <c r="G25" s="8" t="s">
        <v>88</v>
      </c>
      <c r="H25" s="9">
        <v>112508.37</v>
      </c>
      <c r="I25" s="19">
        <v>2025</v>
      </c>
    </row>
    <row r="26" spans="2:9" s="5" customFormat="1" ht="51" x14ac:dyDescent="0.2">
      <c r="B26" s="7" t="s">
        <v>89</v>
      </c>
      <c r="C26" s="8" t="s">
        <v>84</v>
      </c>
      <c r="D26" s="8" t="s">
        <v>85</v>
      </c>
      <c r="E26" s="8" t="s">
        <v>90</v>
      </c>
      <c r="F26" s="8" t="s">
        <v>91</v>
      </c>
      <c r="G26" s="8" t="s">
        <v>88</v>
      </c>
      <c r="H26" s="9">
        <v>64912.97</v>
      </c>
      <c r="I26" s="19">
        <v>2025</v>
      </c>
    </row>
    <row r="27" spans="2:9" s="5" customFormat="1" ht="25.5" x14ac:dyDescent="0.2">
      <c r="B27" s="7" t="s">
        <v>92</v>
      </c>
      <c r="C27" s="8" t="s">
        <v>93</v>
      </c>
      <c r="D27" s="8" t="s">
        <v>94</v>
      </c>
      <c r="E27" s="8" t="s">
        <v>95</v>
      </c>
      <c r="F27" s="8" t="s">
        <v>96</v>
      </c>
      <c r="G27" s="8" t="s">
        <v>97</v>
      </c>
      <c r="H27" s="9">
        <v>16725.599999999999</v>
      </c>
      <c r="I27" s="19">
        <v>2025</v>
      </c>
    </row>
    <row r="28" spans="2:9" s="5" customFormat="1" ht="38.25" x14ac:dyDescent="0.2">
      <c r="B28" s="7" t="s">
        <v>98</v>
      </c>
      <c r="C28" s="8" t="s">
        <v>99</v>
      </c>
      <c r="D28" s="8" t="s">
        <v>85</v>
      </c>
      <c r="E28" s="8" t="s">
        <v>86</v>
      </c>
      <c r="F28" s="8" t="s">
        <v>87</v>
      </c>
      <c r="G28" s="8" t="s">
        <v>100</v>
      </c>
      <c r="H28" s="9">
        <v>69976.2</v>
      </c>
      <c r="I28" s="19">
        <v>2025</v>
      </c>
    </row>
    <row r="29" spans="2:9" s="5" customFormat="1" ht="51" x14ac:dyDescent="0.2">
      <c r="B29" s="7" t="s">
        <v>101</v>
      </c>
      <c r="C29" s="8" t="s">
        <v>102</v>
      </c>
      <c r="D29" s="8" t="s">
        <v>85</v>
      </c>
      <c r="E29" s="8" t="s">
        <v>90</v>
      </c>
      <c r="F29" s="8" t="s">
        <v>91</v>
      </c>
      <c r="G29" s="8" t="s">
        <v>100</v>
      </c>
      <c r="H29" s="9">
        <v>92637.5</v>
      </c>
      <c r="I29" s="19">
        <v>2025</v>
      </c>
    </row>
    <row r="30" spans="2:9" s="5" customFormat="1" ht="25.5" x14ac:dyDescent="0.2">
      <c r="B30" s="7" t="s">
        <v>103</v>
      </c>
      <c r="C30" s="8" t="s">
        <v>104</v>
      </c>
      <c r="D30" s="8" t="s">
        <v>85</v>
      </c>
      <c r="E30" s="8" t="s">
        <v>105</v>
      </c>
      <c r="F30" s="8" t="s">
        <v>106</v>
      </c>
      <c r="G30" s="8" t="s">
        <v>100</v>
      </c>
      <c r="H30" s="9">
        <v>24515.4</v>
      </c>
      <c r="I30" s="19">
        <v>2025</v>
      </c>
    </row>
    <row r="31" spans="2:9" ht="25.5" x14ac:dyDescent="0.2">
      <c r="B31" s="7" t="s">
        <v>107</v>
      </c>
      <c r="C31" s="8" t="s">
        <v>108</v>
      </c>
      <c r="D31" s="8" t="s">
        <v>109</v>
      </c>
      <c r="E31" s="8" t="s">
        <v>105</v>
      </c>
      <c r="F31" s="8" t="s">
        <v>106</v>
      </c>
      <c r="G31" s="8" t="s">
        <v>110</v>
      </c>
      <c r="H31" s="9">
        <v>56783.61</v>
      </c>
      <c r="I31" s="19">
        <v>2025</v>
      </c>
    </row>
    <row r="32" spans="2:9" ht="25.5" x14ac:dyDescent="0.2">
      <c r="B32" s="7" t="s">
        <v>112</v>
      </c>
      <c r="C32" s="8" t="s">
        <v>113</v>
      </c>
      <c r="D32" s="8" t="s">
        <v>85</v>
      </c>
      <c r="E32" s="8" t="s">
        <v>114</v>
      </c>
      <c r="F32" s="8" t="s">
        <v>115</v>
      </c>
      <c r="G32" s="8" t="s">
        <v>116</v>
      </c>
      <c r="H32" s="9">
        <v>52944</v>
      </c>
      <c r="I32" s="19">
        <v>2026</v>
      </c>
    </row>
    <row r="33" spans="2:9" ht="38.25" x14ac:dyDescent="0.2">
      <c r="B33" s="7" t="s">
        <v>117</v>
      </c>
      <c r="C33" s="8" t="s">
        <v>118</v>
      </c>
      <c r="D33" s="8" t="s">
        <v>119</v>
      </c>
      <c r="E33" s="8" t="s">
        <v>86</v>
      </c>
      <c r="F33" s="8" t="s">
        <v>87</v>
      </c>
      <c r="G33" s="8" t="s">
        <v>97</v>
      </c>
      <c r="H33" s="9">
        <v>49916.4</v>
      </c>
      <c r="I33" s="19">
        <v>2026</v>
      </c>
    </row>
    <row r="34" spans="2:9" ht="51" x14ac:dyDescent="0.2">
      <c r="B34" s="7" t="s">
        <v>120</v>
      </c>
      <c r="C34" s="8" t="s">
        <v>121</v>
      </c>
      <c r="D34" s="8" t="s">
        <v>85</v>
      </c>
      <c r="E34" s="8" t="s">
        <v>90</v>
      </c>
      <c r="F34" s="8" t="s">
        <v>91</v>
      </c>
      <c r="G34" s="8" t="s">
        <v>100</v>
      </c>
      <c r="H34" s="9">
        <v>41710.520000000004</v>
      </c>
      <c r="I34" s="19">
        <v>2026</v>
      </c>
    </row>
    <row r="35" spans="2:9" ht="25.5" x14ac:dyDescent="0.2">
      <c r="B35" s="7" t="s">
        <v>107</v>
      </c>
      <c r="C35" s="8" t="s">
        <v>108</v>
      </c>
      <c r="D35" s="8" t="s">
        <v>109</v>
      </c>
      <c r="E35" s="8" t="s">
        <v>105</v>
      </c>
      <c r="F35" s="8" t="s">
        <v>106</v>
      </c>
      <c r="G35" s="8" t="s">
        <v>110</v>
      </c>
      <c r="H35" s="9">
        <v>1369.43</v>
      </c>
      <c r="I35" s="19">
        <v>2026</v>
      </c>
    </row>
    <row r="36" spans="2:9" s="5" customFormat="1" ht="12.75" x14ac:dyDescent="0.2">
      <c r="B36" s="30"/>
      <c r="C36" s="31"/>
      <c r="D36" s="31"/>
      <c r="E36" s="32"/>
      <c r="F36" s="33" t="s">
        <v>79</v>
      </c>
      <c r="G36" s="33"/>
      <c r="H36" s="34">
        <f>SUM(H25:H35)</f>
        <v>584000.00000000012</v>
      </c>
      <c r="I36" s="25"/>
    </row>
    <row r="37" spans="2:9" ht="15" customHeight="1" x14ac:dyDescent="0.2"/>
    <row r="38" spans="2:9" ht="18.75" customHeight="1" x14ac:dyDescent="0.25">
      <c r="B38" s="35" t="s">
        <v>122</v>
      </c>
      <c r="C38" s="14"/>
      <c r="D38" s="35" t="s">
        <v>81</v>
      </c>
      <c r="E38" s="14"/>
      <c r="F38" s="14"/>
      <c r="G38" s="14"/>
      <c r="H38" s="14"/>
    </row>
    <row r="39" spans="2:9" ht="6" customHeight="1" thickBot="1" x14ac:dyDescent="0.25"/>
    <row r="40" spans="2:9" s="5" customFormat="1" ht="36.75" thickBot="1" x14ac:dyDescent="0.25">
      <c r="B40" s="15" t="s">
        <v>53</v>
      </c>
      <c r="C40" s="16" t="s">
        <v>0</v>
      </c>
      <c r="D40" s="16" t="s">
        <v>4</v>
      </c>
      <c r="E40" s="16" t="s">
        <v>1</v>
      </c>
      <c r="F40" s="16" t="s">
        <v>2</v>
      </c>
      <c r="G40" s="16" t="s">
        <v>3</v>
      </c>
      <c r="H40" s="17" t="s">
        <v>78</v>
      </c>
      <c r="I40" s="16" t="s">
        <v>111</v>
      </c>
    </row>
    <row r="41" spans="2:9" ht="76.5" x14ac:dyDescent="0.2">
      <c r="B41" s="7" t="s">
        <v>123</v>
      </c>
      <c r="C41" s="8" t="s">
        <v>124</v>
      </c>
      <c r="D41" s="8" t="s">
        <v>125</v>
      </c>
      <c r="E41" s="8" t="s">
        <v>126</v>
      </c>
      <c r="F41" s="8" t="s">
        <v>127</v>
      </c>
      <c r="G41" s="8" t="s">
        <v>128</v>
      </c>
      <c r="H41" s="9">
        <v>478577.6</v>
      </c>
      <c r="I41" s="19">
        <v>2025</v>
      </c>
    </row>
    <row r="42" spans="2:9" ht="38.25" x14ac:dyDescent="0.2">
      <c r="B42" s="7" t="s">
        <v>129</v>
      </c>
      <c r="C42" s="8" t="s">
        <v>124</v>
      </c>
      <c r="D42" s="8" t="s">
        <v>130</v>
      </c>
      <c r="E42" s="8" t="s">
        <v>131</v>
      </c>
      <c r="F42" s="8" t="s">
        <v>132</v>
      </c>
      <c r="G42" s="8" t="s">
        <v>128</v>
      </c>
      <c r="H42" s="9">
        <v>216446.36</v>
      </c>
      <c r="I42" s="19">
        <v>2025</v>
      </c>
    </row>
    <row r="43" spans="2:9" ht="38.25" x14ac:dyDescent="0.2">
      <c r="B43" s="7" t="s">
        <v>133</v>
      </c>
      <c r="C43" s="8" t="s">
        <v>134</v>
      </c>
      <c r="D43" s="8" t="s">
        <v>135</v>
      </c>
      <c r="E43" s="8" t="s">
        <v>136</v>
      </c>
      <c r="F43" s="8" t="s">
        <v>137</v>
      </c>
      <c r="G43" s="8" t="s">
        <v>128</v>
      </c>
      <c r="H43" s="9">
        <v>155458.75</v>
      </c>
      <c r="I43" s="19">
        <v>2025</v>
      </c>
    </row>
    <row r="44" spans="2:9" ht="51" x14ac:dyDescent="0.2">
      <c r="B44" s="7" t="s">
        <v>138</v>
      </c>
      <c r="C44" s="8" t="s">
        <v>139</v>
      </c>
      <c r="D44" s="8" t="s">
        <v>140</v>
      </c>
      <c r="E44" s="8" t="s">
        <v>141</v>
      </c>
      <c r="F44" s="8" t="s">
        <v>142</v>
      </c>
      <c r="G44" s="8" t="s">
        <v>143</v>
      </c>
      <c r="H44" s="9">
        <v>161615.97</v>
      </c>
      <c r="I44" s="19">
        <v>2025</v>
      </c>
    </row>
    <row r="45" spans="2:9" ht="102" x14ac:dyDescent="0.2">
      <c r="B45" s="7" t="s">
        <v>144</v>
      </c>
      <c r="C45" s="8" t="s">
        <v>145</v>
      </c>
      <c r="D45" s="8" t="s">
        <v>145</v>
      </c>
      <c r="E45" s="8" t="s">
        <v>146</v>
      </c>
      <c r="F45" s="8" t="s">
        <v>147</v>
      </c>
      <c r="G45" s="8" t="s">
        <v>128</v>
      </c>
      <c r="H45" s="9">
        <v>337901.32</v>
      </c>
      <c r="I45" s="19">
        <v>2026</v>
      </c>
    </row>
    <row r="46" spans="2:9" s="5" customFormat="1" ht="12.75" x14ac:dyDescent="0.2">
      <c r="B46" s="30"/>
      <c r="C46" s="31"/>
      <c r="D46" s="31"/>
      <c r="E46" s="32"/>
      <c r="F46" s="33" t="s">
        <v>79</v>
      </c>
      <c r="G46" s="33"/>
      <c r="H46" s="34">
        <f>SUM(H41:H45)</f>
        <v>1350000</v>
      </c>
      <c r="I46" s="25"/>
    </row>
  </sheetData>
  <mergeCells count="3">
    <mergeCell ref="F46:G46"/>
    <mergeCell ref="F20:G20"/>
    <mergeCell ref="F36:G3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mnvp</dc:creator>
  <cp:lastModifiedBy>Jurij Rupnik</cp:lastModifiedBy>
  <cp:lastPrinted>2017-02-20T12:18:59Z</cp:lastPrinted>
  <dcterms:created xsi:type="dcterms:W3CDTF">2017-02-20T11:37:42Z</dcterms:created>
  <dcterms:modified xsi:type="dcterms:W3CDTF">2025-05-27T15:32:39Z</dcterms:modified>
</cp:coreProperties>
</file>